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I22" i="1" l="1"/>
  <c r="I21" i="1"/>
  <c r="I23" i="1"/>
  <c r="D9" i="1" l="1"/>
  <c r="E9" i="1"/>
  <c r="G20" i="1" l="1"/>
  <c r="H9" i="1" l="1"/>
  <c r="F9" i="1" l="1"/>
  <c r="D11" i="1" l="1"/>
  <c r="I11" i="1" s="1"/>
  <c r="I10" i="1"/>
  <c r="E20" i="1" l="1"/>
  <c r="I24" i="1" l="1"/>
  <c r="F20" i="1"/>
  <c r="H20" i="1"/>
  <c r="D20" i="1"/>
  <c r="I20" i="1" l="1"/>
  <c r="I31" i="1"/>
  <c r="I32" i="1"/>
  <c r="I12" i="1" l="1"/>
  <c r="I13" i="1"/>
  <c r="G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<sst xmlns="http://schemas.openxmlformats.org/spreadsheetml/2006/main" count="58" uniqueCount="26">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</sst>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L27" sqref="L27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5" t="s">
        <v>22</v>
      </c>
      <c r="H1" s="16"/>
      <c r="I1" s="16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1" t="s">
        <v>15</v>
      </c>
      <c r="B5" s="21"/>
      <c r="C5" s="21"/>
      <c r="D5" s="21"/>
      <c r="E5" s="21"/>
      <c r="F5" s="21"/>
      <c r="G5" s="21"/>
      <c r="H5" s="21"/>
      <c r="I5" s="21"/>
    </row>
    <row r="6" spans="1:9" ht="45" customHeight="1" x14ac:dyDescent="0.2">
      <c r="A6" s="5" t="s">
        <v>20</v>
      </c>
      <c r="B6" s="17" t="s">
        <v>12</v>
      </c>
      <c r="C6" s="17"/>
      <c r="D6" s="17"/>
      <c r="E6" s="17"/>
      <c r="F6" s="17"/>
      <c r="G6" s="17"/>
      <c r="H6" s="17"/>
      <c r="I6" s="17"/>
    </row>
    <row r="7" spans="1:9" ht="45" customHeight="1" x14ac:dyDescent="0.2">
      <c r="A7" s="17" t="s">
        <v>11</v>
      </c>
      <c r="B7" s="17" t="s">
        <v>10</v>
      </c>
      <c r="C7" s="17" t="s">
        <v>9</v>
      </c>
      <c r="D7" s="17" t="s">
        <v>8</v>
      </c>
      <c r="E7" s="17"/>
      <c r="F7" s="17"/>
      <c r="G7" s="17"/>
      <c r="H7" s="17"/>
      <c r="I7" s="17"/>
    </row>
    <row r="8" spans="1:9" ht="15" customHeight="1" x14ac:dyDescent="0.2">
      <c r="A8" s="17"/>
      <c r="B8" s="17"/>
      <c r="C8" s="17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7"/>
      <c r="B9" s="17" t="s">
        <v>1</v>
      </c>
      <c r="C9" s="13" t="s">
        <v>0</v>
      </c>
      <c r="D9" s="6">
        <f t="shared" ref="D9:G9" si="0">SUM(D10:D13)</f>
        <v>137561.18</v>
      </c>
      <c r="E9" s="6">
        <f t="shared" si="0"/>
        <v>65262</v>
      </c>
      <c r="F9" s="6">
        <f t="shared" si="0"/>
        <v>458967.25</v>
      </c>
      <c r="G9" s="6">
        <f t="shared" si="0"/>
        <v>1419568.98</v>
      </c>
      <c r="H9" s="6">
        <f>SUM(H10:H13)</f>
        <v>1767657.75</v>
      </c>
      <c r="I9" s="6">
        <f>SUM(I10:I13)</f>
        <v>3849017.16</v>
      </c>
    </row>
    <row r="10" spans="1:9" ht="31.5" customHeight="1" x14ac:dyDescent="0.2">
      <c r="A10" s="17"/>
      <c r="B10" s="17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7"/>
      <c r="B11" s="17"/>
      <c r="C11" s="13" t="s">
        <v>14</v>
      </c>
      <c r="D11" s="7">
        <f>10676.87</f>
        <v>10676.87</v>
      </c>
      <c r="E11" s="7">
        <v>0</v>
      </c>
      <c r="F11" s="7">
        <v>210639.03</v>
      </c>
      <c r="G11" s="6">
        <v>445045.97</v>
      </c>
      <c r="H11" s="7">
        <v>669966.73</v>
      </c>
      <c r="I11" s="6">
        <f>SUM(D11:H11)</f>
        <v>1336328.6000000001</v>
      </c>
    </row>
    <row r="12" spans="1:9" ht="50.25" customHeight="1" x14ac:dyDescent="0.2">
      <c r="A12" s="18"/>
      <c r="B12" s="18"/>
      <c r="C12" s="13" t="s">
        <v>17</v>
      </c>
      <c r="D12" s="14">
        <v>121738.66</v>
      </c>
      <c r="E12" s="6">
        <v>65262</v>
      </c>
      <c r="F12" s="6">
        <v>248328.22</v>
      </c>
      <c r="G12" s="6">
        <v>254523.01</v>
      </c>
      <c r="H12" s="6">
        <v>377691.02</v>
      </c>
      <c r="I12" s="6">
        <f t="shared" ref="I12:I13" si="1">SUM(D12:H12)</f>
        <v>1067542.9100000001</v>
      </c>
    </row>
    <row r="13" spans="1:9" ht="50.25" customHeight="1" x14ac:dyDescent="0.2">
      <c r="A13" s="18"/>
      <c r="B13" s="18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1" t="s">
        <v>23</v>
      </c>
      <c r="B16" s="21"/>
      <c r="C16" s="21"/>
      <c r="D16" s="21"/>
      <c r="E16" s="21"/>
      <c r="F16" s="21"/>
      <c r="G16" s="21"/>
      <c r="H16" s="21"/>
      <c r="I16" s="21"/>
    </row>
    <row r="17" spans="1:9" ht="45" x14ac:dyDescent="0.2">
      <c r="A17" s="5" t="s">
        <v>24</v>
      </c>
      <c r="B17" s="17" t="s">
        <v>12</v>
      </c>
      <c r="C17" s="17"/>
      <c r="D17" s="17"/>
      <c r="E17" s="17"/>
      <c r="F17" s="17"/>
      <c r="G17" s="17"/>
      <c r="H17" s="17"/>
      <c r="I17" s="17"/>
    </row>
    <row r="18" spans="1:9" ht="15" x14ac:dyDescent="0.2">
      <c r="A18" s="17" t="s">
        <v>11</v>
      </c>
      <c r="B18" s="17" t="s">
        <v>10</v>
      </c>
      <c r="C18" s="17" t="s">
        <v>9</v>
      </c>
      <c r="D18" s="17" t="s">
        <v>8</v>
      </c>
      <c r="E18" s="17"/>
      <c r="F18" s="17"/>
      <c r="G18" s="17"/>
      <c r="H18" s="17"/>
      <c r="I18" s="17"/>
    </row>
    <row r="19" spans="1:9" ht="54.75" customHeight="1" x14ac:dyDescent="0.2">
      <c r="A19" s="17"/>
      <c r="B19" s="17"/>
      <c r="C19" s="17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7"/>
      <c r="B20" s="17" t="s">
        <v>1</v>
      </c>
      <c r="C20" s="10" t="s">
        <v>0</v>
      </c>
      <c r="D20" s="6">
        <f>SUM(D21:D24)</f>
        <v>0</v>
      </c>
      <c r="E20" s="6">
        <f>SUM(E21:E24)</f>
        <v>56704</v>
      </c>
      <c r="F20" s="6">
        <f t="shared" ref="F20:H20" si="2">SUM(F21:F24)</f>
        <v>342478.08000000002</v>
      </c>
      <c r="G20" s="6">
        <f>SUM(G21:G24)</f>
        <v>511196.72000000003</v>
      </c>
      <c r="H20" s="6">
        <f t="shared" si="2"/>
        <v>0</v>
      </c>
      <c r="I20" s="6">
        <f>SUM(I21:I24)</f>
        <v>910378.8</v>
      </c>
    </row>
    <row r="21" spans="1:9" ht="30" x14ac:dyDescent="0.2">
      <c r="A21" s="17"/>
      <c r="B21" s="17"/>
      <c r="C21" s="10" t="s">
        <v>21</v>
      </c>
      <c r="D21" s="6">
        <v>0</v>
      </c>
      <c r="E21" s="6">
        <v>0</v>
      </c>
      <c r="F21" s="6">
        <v>170028.2</v>
      </c>
      <c r="G21" s="6">
        <v>173712.7</v>
      </c>
      <c r="H21" s="6">
        <v>0</v>
      </c>
      <c r="I21" s="6">
        <f t="shared" ref="I21" si="3">SUM(D21:H21)</f>
        <v>343740.9</v>
      </c>
    </row>
    <row r="22" spans="1:9" ht="30" x14ac:dyDescent="0.2">
      <c r="A22" s="17"/>
      <c r="B22" s="17"/>
      <c r="C22" s="10" t="s">
        <v>14</v>
      </c>
      <c r="D22" s="7">
        <v>0</v>
      </c>
      <c r="E22" s="7">
        <v>0</v>
      </c>
      <c r="F22" s="7">
        <v>138202.07</v>
      </c>
      <c r="G22" s="6">
        <v>286363.33</v>
      </c>
      <c r="H22" s="7">
        <v>0</v>
      </c>
      <c r="I22" s="6">
        <f>SUM(D22:H22)</f>
        <v>424565.4</v>
      </c>
    </row>
    <row r="23" spans="1:9" ht="45" x14ac:dyDescent="0.2">
      <c r="A23" s="18"/>
      <c r="B23" s="18"/>
      <c r="C23" s="10" t="s">
        <v>17</v>
      </c>
      <c r="D23" s="6">
        <v>0</v>
      </c>
      <c r="E23" s="6">
        <v>56704</v>
      </c>
      <c r="F23" s="6">
        <v>34247.81</v>
      </c>
      <c r="G23" s="6">
        <v>51120.69</v>
      </c>
      <c r="H23" s="6">
        <v>0</v>
      </c>
      <c r="I23" s="6">
        <f>SUM(D23:H23)</f>
        <v>142072.5</v>
      </c>
    </row>
    <row r="24" spans="1:9" ht="15.75" x14ac:dyDescent="0.2">
      <c r="A24" s="18"/>
      <c r="B24" s="18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ref="I24" si="4">SUM(D24:H24)</f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9" ht="45" x14ac:dyDescent="0.2">
      <c r="A28" s="5" t="s">
        <v>20</v>
      </c>
      <c r="B28" s="25" t="s">
        <v>12</v>
      </c>
      <c r="C28" s="26"/>
      <c r="D28" s="26"/>
      <c r="E28" s="26"/>
      <c r="F28" s="26"/>
      <c r="G28" s="26"/>
      <c r="H28" s="26"/>
      <c r="I28" s="27"/>
    </row>
    <row r="29" spans="1:9" ht="15" x14ac:dyDescent="0.2">
      <c r="A29" s="22" t="s">
        <v>11</v>
      </c>
      <c r="B29" s="22" t="s">
        <v>10</v>
      </c>
      <c r="C29" s="22" t="s">
        <v>9</v>
      </c>
      <c r="D29" s="25" t="s">
        <v>8</v>
      </c>
      <c r="E29" s="26"/>
      <c r="F29" s="26"/>
      <c r="G29" s="26"/>
      <c r="H29" s="26"/>
      <c r="I29" s="27"/>
    </row>
    <row r="30" spans="1:9" ht="54" customHeight="1" x14ac:dyDescent="0.2">
      <c r="A30" s="23"/>
      <c r="B30" s="24"/>
      <c r="C30" s="24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3"/>
      <c r="B31" s="22" t="s">
        <v>1</v>
      </c>
      <c r="C31" s="10" t="s">
        <v>0</v>
      </c>
      <c r="D31" s="8">
        <v>37005.5</v>
      </c>
      <c r="E31" s="8">
        <v>35418.99</v>
      </c>
      <c r="F31" s="8">
        <f>SUM(F32)</f>
        <v>39239.800000000003</v>
      </c>
      <c r="G31" s="8">
        <f t="shared" ref="G31:H31" si="5">SUM(G32)</f>
        <v>39289.800000000003</v>
      </c>
      <c r="H31" s="8">
        <f t="shared" si="5"/>
        <v>39289.800000000003</v>
      </c>
      <c r="I31" s="8">
        <f>SUM(D31:H31)</f>
        <v>190243.89</v>
      </c>
    </row>
    <row r="32" spans="1:9" ht="66.75" customHeight="1" x14ac:dyDescent="0.2">
      <c r="A32" s="24"/>
      <c r="B32" s="24"/>
      <c r="C32" s="10" t="s">
        <v>17</v>
      </c>
      <c r="D32" s="8">
        <v>37005.5</v>
      </c>
      <c r="E32" s="8">
        <v>35418.99</v>
      </c>
      <c r="F32" s="8">
        <v>39239.800000000003</v>
      </c>
      <c r="G32" s="8">
        <v>39289.800000000003</v>
      </c>
      <c r="H32" s="8">
        <v>39289.800000000003</v>
      </c>
      <c r="I32" s="8">
        <f>SUM(D32:H32)</f>
        <v>190243.89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2021-12-28T09:16:22Z</cp:lastPrinted>
  <dcterms:created xsi:type="dcterms:W3CDTF">2019-12-17T09:38:23Z</dcterms:created>
  <dcterms:modified xsi:type="dcterms:W3CDTF">2022-01-26T08:10:28Z</dcterms:modified>
</cp:coreProperties>
</file>