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ovaln.DOMOD\Desktop\Постановления 2025\"/>
    </mc:Choice>
  </mc:AlternateContent>
  <bookViews>
    <workbookView xWindow="-105" yWindow="-105" windowWidth="23250" windowHeight="12720"/>
  </bookViews>
  <sheets>
    <sheet name="КП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<sst xmlns="http://schemas.openxmlformats.org/spreadsheetml/2006/main" count="115" uniqueCount="79">
  <si>
    <t>№
п/п</t>
  </si>
  <si>
    <t>Адрес МКД</t>
  </si>
  <si>
    <t>Стоимость капитального ремонта</t>
  </si>
  <si>
    <t>Виды работ, установленные Законом Московской области № 66/2013-ОЗ «Об организации проведения капитального ремонта общего имущества в многоквартирных домах, расположенных на территории Московской области»</t>
  </si>
  <si>
    <t xml:space="preserve"> Виды работ, установленные постановлением Правительства Московской области от 14.03.2017 № 158/8 «О дополнении перечня услуг и (или) работ по капитальному ремонту общего имущества в многоквартирном доме, оказание и (или) выполнение которых финансируется за счет средств фонда капитального ремонта, сформированного исходя из минимального размера взноса на капитальный ремонт»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</si>
  <si>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</si>
  <si>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</si>
  <si>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</si>
  <si>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</si>
  <si>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</si>
  <si>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</si>
  <si>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Техническое обследование общего имущества в многоквартирном доме</t>
  </si>
  <si>
    <t>Утепление фасада</t>
  </si>
  <si>
    <t>Переустройство невентилируемой крыши на вентилируемую крышу</t>
  </si>
  <si>
    <t>Устройство выходов на кровлю</t>
  </si>
  <si>
    <t>Устройство колясочной зоны</t>
  </si>
  <si>
    <t>Авторский надзор за ОКН</t>
  </si>
  <si>
    <t>Разработка проектной документации и ее экспертиза</t>
  </si>
  <si>
    <t>Осуществление функций строительного контроля</t>
  </si>
  <si>
    <t>руб.</t>
  </si>
  <si>
    <t>кв.м</t>
  </si>
  <si>
    <t>плановая дата завершения работ</t>
  </si>
  <si>
    <t>ед</t>
  </si>
  <si>
    <t>Установка узлов управления и регул.ирования потребления ресурсов</t>
  </si>
  <si>
    <t>г Домодедово, д Благое, д. 26</t>
  </si>
  <si>
    <t>г Домодедово, д Гальчино, б-р 60-летия СССР, д. 9</t>
  </si>
  <si>
    <t>г Домодедово, д Житнево, д. 7</t>
  </si>
  <si>
    <t>г Домодедово, д Одинцово, тер Бор, д. 10</t>
  </si>
  <si>
    <t>г Домодедово, д Степыгино, д. 70</t>
  </si>
  <si>
    <t>г Домодедово, мкр Барыбино, ул Агрохимиков, д. 1</t>
  </si>
  <si>
    <t>г Домодедово, мкр Барыбино, ул Агрохимиков, д. 2</t>
  </si>
  <si>
    <t>г Домодедово, мкр Барыбино, ул Агрохимиков, д. 3</t>
  </si>
  <si>
    <t>г Домодедово, мкр Барыбино, ул Агрохимиков, д. 5</t>
  </si>
  <si>
    <t>г Домодедово, мкр Барыбино, ул Южная, д. 10</t>
  </si>
  <si>
    <t>г Домодедово, мкр Барыбино, ул Южная, д. 11</t>
  </si>
  <si>
    <t>г Домодедово, мкр Барыбино, ул Южная, д. 13</t>
  </si>
  <si>
    <t>г Домодедово, мкр Барыбино, ул Южная, д. 14</t>
  </si>
  <si>
    <t>г Домодедово, мкр Барыбино, ул Южная, д. 15</t>
  </si>
  <si>
    <t>г Домодедово, мкр. Авиационный, пр-кт академика Туполева, д. 14</t>
  </si>
  <si>
    <t>г Домодедово, мкр. Белые Столбы, ул Геологов, д. 12</t>
  </si>
  <si>
    <t>г Домодедово, мкр. Западный, ул Каширское шоссе, д. 100</t>
  </si>
  <si>
    <t>г Домодедово, мкр. Западный, ул Каширское шоссе, д. 102</t>
  </si>
  <si>
    <t>г Домодедово, мкр. Западный, ул Каширское шоссе, д. 106</t>
  </si>
  <si>
    <t>г Домодедово, мкр. Западный, ул Каширское шоссе, д. 98</t>
  </si>
  <si>
    <t>г Домодедово, мкр. Западный, ул Текстильщиков, д. 29</t>
  </si>
  <si>
    <t>г Домодедово, мкр. Северный, ул Гагарина, д. 39</t>
  </si>
  <si>
    <t>г Домодедово, мкр. Северный, ул Гагарина, д. 50</t>
  </si>
  <si>
    <t>г Домодедово, мкр. Северный, ул Ломоносова, д. 20а</t>
  </si>
  <si>
    <t>г Домодедово, мкр. Центральный, проезд 1-й Советский, д. 3а</t>
  </si>
  <si>
    <t>г Домодедово, мкр. Центральный, ул Каширское шоссе, д. 25</t>
  </si>
  <si>
    <t>г Домодедово, мкр. Центральный, ул Каширское шоссе, д. 27</t>
  </si>
  <si>
    <t>г Домодедово, мкр. Центральный, ул Коломийца, д. 6</t>
  </si>
  <si>
    <t>г Домодедово, мкр. Центральный, ул Корнеева, д. 4</t>
  </si>
  <si>
    <t>г Домодедово, мкр. Центральный, ул Школьная, д. 1</t>
  </si>
  <si>
    <t>г Домодедово, п санатория "Подмосковье", д. 10</t>
  </si>
  <si>
    <t>г Домодедово, п санатория "Подмосковье", д. 7</t>
  </si>
  <si>
    <t>г Домодедово, с Красный Путь, ул Школьная, д. 66</t>
  </si>
  <si>
    <t>г Домодедово, с Лобаново, ул Знаменская, д. 1</t>
  </si>
  <si>
    <t>г Домодедово, с Лобаново, ул Знаменская, д. 14</t>
  </si>
  <si>
    <t>г Домодедово, с Лобаново, ул Знаменская, д. 15</t>
  </si>
  <si>
    <t>г Домодедово, с Растуново, ул Заря, д. 1</t>
  </si>
  <si>
    <t>г Домодедово, с Растуново, ул Заря, д. 13</t>
  </si>
  <si>
    <t>г Домодедово, с Растуново, ул Заря, д. 17</t>
  </si>
  <si>
    <t>Итого</t>
  </si>
  <si>
    <t>г Домодедово, д.Житнево, д. 8</t>
  </si>
  <si>
    <t>г Домодедово, д.Долматово, ул. Дорожная, д. 9</t>
  </si>
  <si>
    <t>г Домодедово, д.Долматово, ул.Дорожная, д. 10</t>
  </si>
  <si>
    <t>г Домодедово, д.Чурилково 1А</t>
  </si>
  <si>
    <t>г Домодедово, мкр. Авиационный, ул.Чкалова, д. 4</t>
  </si>
  <si>
    <t>г Домодедово, мкр. Центральный, ул.Каширское ш, д.36</t>
  </si>
  <si>
    <t>г Домодедово, мкр. Авиационный, ул. Ильюшина, д. 7</t>
  </si>
  <si>
    <t>г Домодедово, мкр. Авиационный, ул. Ильюшина, д.16/17</t>
  </si>
  <si>
    <t>г Домодедово, мкр. Центральный, ул Корнеева, д. 48</t>
  </si>
  <si>
    <t>г Домодедово, с Растуново, ул Заря, д. 3</t>
  </si>
  <si>
    <t>КПР 2026 г.о.Домодедово</t>
  </si>
  <si>
    <t>Муниципальный краткосрочный план реализации региональной программы капитального ремонта общего имущества в многоквартирных домах, расположенных на территории городского округа Домодедово Московской области, на 2026 годы</t>
  </si>
  <si>
    <t>10 771 729,92</t>
  </si>
  <si>
    <t>8 130 431,52</t>
  </si>
  <si>
    <t>Утверждено
постановлением Администрации 
городского округа Домодедово
от 14.11.2025 № 3772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</si>
</sst>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4E4E4"/>
      </right>
      <top/>
      <bottom style="medium">
        <color rgb="FFE4E4E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textRotation="90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/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/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left" wrapText="1"/>
    </xf>
    <xf numFmtId="4" fontId="4" fillId="0" borderId="1" xfId="0" applyNumberFormat="1" applyFont="1" applyFill="1" applyBorder="1" applyAlignment="1">
      <alignment horizontal="right" wrapText="1"/>
    </xf>
    <xf numFmtId="0" fontId="4" fillId="0" borderId="1" xfId="0" applyNumberFormat="1" applyFont="1" applyFill="1" applyBorder="1" applyAlignment="1" applyProtection="1">
      <alignment wrapText="1"/>
      <protection locked="0"/>
    </xf>
    <xf numFmtId="14" fontId="4" fillId="0" borderId="1" xfId="0" applyNumberFormat="1" applyFont="1" applyFill="1" applyBorder="1" applyAlignment="1" applyProtection="1">
      <alignment wrapText="1"/>
      <protection locked="0"/>
    </xf>
    <xf numFmtId="4" fontId="4" fillId="0" borderId="1" xfId="0" applyNumberFormat="1" applyFont="1" applyFill="1" applyBorder="1" applyAlignment="1"/>
    <xf numFmtId="4" fontId="4" fillId="0" borderId="0" xfId="0" applyNumberFormat="1" applyFont="1"/>
    <xf numFmtId="0" fontId="4" fillId="0" borderId="0" xfId="0" applyFont="1" applyFill="1"/>
    <xf numFmtId="0" fontId="4" fillId="2" borderId="0" xfId="0" applyFont="1" applyFill="1"/>
    <xf numFmtId="3" fontId="4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right" wrapText="1"/>
    </xf>
    <xf numFmtId="0" fontId="1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4" fillId="4" borderId="2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right" vertical="top" wrapText="1"/>
    </xf>
    <xf numFmtId="4" fontId="4" fillId="4" borderId="2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63"/>
  <sheetViews>
    <sheetView tabSelected="1" topLeftCell="Z1" zoomScale="70" zoomScaleNormal="70" workbookViewId="0">
      <selection activeCell="AM1" sqref="AM1:AP1"/>
    </sheetView>
  </sheetViews>
  <sheetFormatPr defaultColWidth="8.85546875" defaultRowHeight="15.75" x14ac:dyDescent="0.25"/>
  <cols>
    <col min="1" max="1" width="5" style="1" customWidth="1"/>
    <col min="2" max="2" width="52.140625" style="2" customWidth="1"/>
    <col min="3" max="3" width="15.7109375" style="2" customWidth="1"/>
    <col min="4" max="4" width="9" style="2" customWidth="1"/>
    <col min="5" max="5" width="12.28515625" style="2" customWidth="1"/>
    <col min="6" max="6" width="11.140625" style="2" customWidth="1"/>
    <col min="7" max="7" width="8.140625" style="2" customWidth="1"/>
    <col min="8" max="8" width="12.140625" style="2" customWidth="1"/>
    <col min="9" max="9" width="10.140625" style="2" customWidth="1"/>
    <col min="10" max="10" width="8.7109375" style="2" customWidth="1"/>
    <col min="11" max="11" width="13.5703125" style="2" customWidth="1"/>
    <col min="12" max="12" width="11.7109375" style="2" customWidth="1"/>
    <col min="13" max="13" width="7.7109375" style="2" customWidth="1"/>
    <col min="14" max="14" width="12.85546875" style="2" customWidth="1"/>
    <col min="15" max="15" width="11.85546875" style="2" customWidth="1"/>
    <col min="16" max="16" width="7.5703125" style="2" customWidth="1"/>
    <col min="17" max="17" width="9.7109375" style="2" customWidth="1"/>
    <col min="18" max="18" width="12.7109375" style="2" customWidth="1"/>
    <col min="19" max="19" width="6.5703125" style="2" customWidth="1"/>
    <col min="20" max="20" width="12.42578125" style="2" customWidth="1"/>
    <col min="21" max="21" width="12.7109375" style="2" customWidth="1"/>
    <col min="22" max="22" width="6.5703125" style="2" customWidth="1"/>
    <col min="23" max="23" width="11.5703125" style="2" customWidth="1"/>
    <col min="24" max="24" width="12.140625" style="2" customWidth="1"/>
    <col min="25" max="25" width="11.28515625" style="2" customWidth="1"/>
    <col min="26" max="26" width="12.28515625" style="2" customWidth="1"/>
    <col min="27" max="27" width="13.140625" style="2" customWidth="1"/>
    <col min="28" max="28" width="8.42578125" style="2" customWidth="1"/>
    <col min="29" max="29" width="8.28515625" style="2" customWidth="1"/>
    <col min="30" max="30" width="12.7109375" style="2" customWidth="1"/>
    <col min="31" max="31" width="5.28515625" style="2" customWidth="1"/>
    <col min="32" max="32" width="8.42578125" style="2" customWidth="1"/>
    <col min="33" max="33" width="12.5703125" style="2" customWidth="1"/>
    <col min="34" max="34" width="6.28515625" style="2" customWidth="1"/>
    <col min="35" max="35" width="10.28515625" style="2" customWidth="1"/>
    <col min="36" max="36" width="11.85546875" style="2" customWidth="1"/>
    <col min="37" max="37" width="7" style="2" customWidth="1"/>
    <col min="38" max="38" width="12.140625" style="2" customWidth="1"/>
    <col min="39" max="39" width="12" style="2" customWidth="1"/>
    <col min="40" max="40" width="7" style="2" customWidth="1"/>
    <col min="41" max="41" width="11.85546875" style="2" customWidth="1"/>
    <col min="42" max="42" width="14" style="2" customWidth="1"/>
    <col min="43" max="43" width="8.85546875" style="10"/>
    <col min="44" max="44" width="17" style="10" customWidth="1"/>
    <col min="45" max="46" width="8.85546875" style="10"/>
    <col min="47" max="47" width="13.85546875" style="10" customWidth="1"/>
    <col min="48" max="53" width="8.85546875" style="10"/>
    <col min="54" max="54" width="9.140625" style="10" customWidth="1"/>
    <col min="55" max="55" width="15.28515625" style="10" customWidth="1"/>
    <col min="56" max="56" width="13" style="10" customWidth="1"/>
    <col min="57" max="57" width="8.85546875" style="10"/>
    <col min="58" max="58" width="14.28515625" style="10" customWidth="1"/>
    <col min="59" max="59" width="16.5703125" style="10" customWidth="1"/>
    <col min="60" max="60" width="8.85546875" style="10"/>
    <col min="61" max="61" width="12.7109375" style="10" customWidth="1"/>
    <col min="62" max="62" width="13.28515625" style="10" customWidth="1"/>
    <col min="63" max="16384" width="8.85546875" style="10"/>
  </cols>
  <sheetData>
    <row r="1" spans="1:42" ht="117.75" customHeight="1" x14ac:dyDescent="0.2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9" t="s">
        <v>78</v>
      </c>
      <c r="AN1" s="29"/>
      <c r="AO1" s="29"/>
      <c r="AP1" s="29"/>
    </row>
    <row r="2" spans="1:42" ht="30" customHeight="1" x14ac:dyDescent="0.2">
      <c r="A2" s="30" t="s">
        <v>75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</row>
    <row r="3" spans="1:42" ht="18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24"/>
      <c r="AN3" s="24"/>
      <c r="AO3" s="24"/>
      <c r="AP3" s="24"/>
    </row>
    <row r="4" spans="1:42" ht="35.1" customHeight="1" x14ac:dyDescent="0.2">
      <c r="A4" s="28" t="s">
        <v>0</v>
      </c>
      <c r="B4" s="28" t="s">
        <v>1</v>
      </c>
      <c r="C4" s="28" t="s">
        <v>2</v>
      </c>
      <c r="D4" s="28" t="s">
        <v>3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 t="s">
        <v>4</v>
      </c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</row>
    <row r="5" spans="1:42" ht="101.25" customHeight="1" x14ac:dyDescent="0.2">
      <c r="A5" s="28"/>
      <c r="B5" s="28"/>
      <c r="C5" s="28"/>
      <c r="D5" s="28" t="s">
        <v>5</v>
      </c>
      <c r="E5" s="28"/>
      <c r="F5" s="28"/>
      <c r="G5" s="28" t="s">
        <v>6</v>
      </c>
      <c r="H5" s="28"/>
      <c r="I5" s="28"/>
      <c r="J5" s="28" t="s">
        <v>7</v>
      </c>
      <c r="K5" s="28"/>
      <c r="L5" s="28"/>
      <c r="M5" s="28" t="s">
        <v>8</v>
      </c>
      <c r="N5" s="28"/>
      <c r="O5" s="28"/>
      <c r="P5" s="28" t="s">
        <v>9</v>
      </c>
      <c r="Q5" s="28"/>
      <c r="R5" s="28"/>
      <c r="S5" s="28" t="s">
        <v>10</v>
      </c>
      <c r="T5" s="28"/>
      <c r="U5" s="28"/>
      <c r="V5" s="28" t="s">
        <v>11</v>
      </c>
      <c r="W5" s="28"/>
      <c r="X5" s="28"/>
      <c r="Y5" s="28" t="s">
        <v>12</v>
      </c>
      <c r="Z5" s="28"/>
      <c r="AA5" s="28"/>
      <c r="AB5" s="28" t="s">
        <v>13</v>
      </c>
      <c r="AC5" s="28"/>
      <c r="AD5" s="28"/>
      <c r="AE5" s="28" t="s">
        <v>14</v>
      </c>
      <c r="AF5" s="28"/>
      <c r="AG5" s="28"/>
      <c r="AH5" s="28" t="s">
        <v>23</v>
      </c>
      <c r="AI5" s="28"/>
      <c r="AJ5" s="28"/>
      <c r="AK5" s="28" t="s">
        <v>15</v>
      </c>
      <c r="AL5" s="28"/>
      <c r="AM5" s="28"/>
      <c r="AN5" s="9" t="s">
        <v>16</v>
      </c>
      <c r="AO5" s="9" t="s">
        <v>17</v>
      </c>
      <c r="AP5" s="9" t="s">
        <v>18</v>
      </c>
    </row>
    <row r="6" spans="1:42" ht="79.5" customHeight="1" x14ac:dyDescent="0.2">
      <c r="A6" s="28"/>
      <c r="B6" s="28"/>
      <c r="C6" s="9" t="s">
        <v>19</v>
      </c>
      <c r="D6" s="9" t="s">
        <v>20</v>
      </c>
      <c r="E6" s="9" t="s">
        <v>19</v>
      </c>
      <c r="F6" s="4" t="s">
        <v>21</v>
      </c>
      <c r="G6" s="9" t="s">
        <v>22</v>
      </c>
      <c r="H6" s="9" t="s">
        <v>19</v>
      </c>
      <c r="I6" s="4" t="s">
        <v>21</v>
      </c>
      <c r="J6" s="9" t="s">
        <v>20</v>
      </c>
      <c r="K6" s="9" t="s">
        <v>19</v>
      </c>
      <c r="L6" s="4" t="s">
        <v>21</v>
      </c>
      <c r="M6" s="9" t="s">
        <v>20</v>
      </c>
      <c r="N6" s="9" t="s">
        <v>19</v>
      </c>
      <c r="O6" s="4" t="s">
        <v>21</v>
      </c>
      <c r="P6" s="9" t="s">
        <v>20</v>
      </c>
      <c r="Q6" s="9" t="s">
        <v>19</v>
      </c>
      <c r="R6" s="4" t="s">
        <v>21</v>
      </c>
      <c r="S6" s="9" t="s">
        <v>20</v>
      </c>
      <c r="T6" s="9" t="s">
        <v>19</v>
      </c>
      <c r="U6" s="4" t="s">
        <v>21</v>
      </c>
      <c r="V6" s="9" t="s">
        <v>20</v>
      </c>
      <c r="W6" s="9" t="s">
        <v>19</v>
      </c>
      <c r="X6" s="4" t="s">
        <v>21</v>
      </c>
      <c r="Y6" s="9" t="s">
        <v>20</v>
      </c>
      <c r="Z6" s="9" t="s">
        <v>19</v>
      </c>
      <c r="AA6" s="4" t="s">
        <v>21</v>
      </c>
      <c r="AB6" s="9" t="s">
        <v>20</v>
      </c>
      <c r="AC6" s="9" t="s">
        <v>19</v>
      </c>
      <c r="AD6" s="4" t="s">
        <v>21</v>
      </c>
      <c r="AE6" s="9" t="s">
        <v>20</v>
      </c>
      <c r="AF6" s="9" t="s">
        <v>19</v>
      </c>
      <c r="AG6" s="4" t="s">
        <v>21</v>
      </c>
      <c r="AH6" s="9" t="s">
        <v>22</v>
      </c>
      <c r="AI6" s="9" t="s">
        <v>19</v>
      </c>
      <c r="AJ6" s="4" t="s">
        <v>21</v>
      </c>
      <c r="AK6" s="9" t="s">
        <v>22</v>
      </c>
      <c r="AL6" s="9" t="s">
        <v>19</v>
      </c>
      <c r="AM6" s="4" t="s">
        <v>21</v>
      </c>
      <c r="AN6" s="9" t="s">
        <v>19</v>
      </c>
      <c r="AO6" s="9" t="s">
        <v>19</v>
      </c>
      <c r="AP6" s="9" t="s">
        <v>19</v>
      </c>
    </row>
    <row r="7" spans="1:42" ht="20.100000000000001" customHeight="1" x14ac:dyDescent="0.2">
      <c r="A7" s="5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  <c r="O7" s="9">
        <v>15</v>
      </c>
      <c r="P7" s="9">
        <v>16</v>
      </c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9">
        <v>24</v>
      </c>
      <c r="Y7" s="9">
        <v>25</v>
      </c>
      <c r="Z7" s="9">
        <v>26</v>
      </c>
      <c r="AA7" s="9">
        <v>27</v>
      </c>
      <c r="AB7" s="9">
        <v>28</v>
      </c>
      <c r="AC7" s="9">
        <v>29</v>
      </c>
      <c r="AD7" s="9">
        <v>30</v>
      </c>
      <c r="AE7" s="9">
        <v>31</v>
      </c>
      <c r="AF7" s="9">
        <v>32</v>
      </c>
      <c r="AG7" s="9">
        <v>33</v>
      </c>
      <c r="AH7" s="9">
        <v>34</v>
      </c>
      <c r="AI7" s="9">
        <v>35</v>
      </c>
      <c r="AJ7" s="9">
        <v>36</v>
      </c>
      <c r="AK7" s="9">
        <v>37</v>
      </c>
      <c r="AL7" s="9">
        <v>38</v>
      </c>
      <c r="AM7" s="9">
        <v>39</v>
      </c>
      <c r="AN7" s="9">
        <v>40</v>
      </c>
      <c r="AO7" s="9">
        <v>41</v>
      </c>
      <c r="AP7" s="9">
        <v>42</v>
      </c>
    </row>
    <row r="8" spans="1:42" ht="19.899999999999999" customHeight="1" x14ac:dyDescent="0.2">
      <c r="A8" s="5"/>
      <c r="B8" s="28" t="s">
        <v>74</v>
      </c>
      <c r="C8" s="28"/>
      <c r="D8" s="28"/>
      <c r="E8" s="2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ht="19.899999999999999" customHeight="1" x14ac:dyDescent="0.2">
      <c r="A9" s="11">
        <v>1</v>
      </c>
      <c r="B9" s="12" t="s">
        <v>24</v>
      </c>
      <c r="C9" s="13">
        <v>6778586.96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442</v>
      </c>
      <c r="K9" s="13">
        <v>6326849.8799999999</v>
      </c>
      <c r="L9" s="15">
        <v>46386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3">
        <v>316342.49</v>
      </c>
      <c r="AP9" s="13">
        <v>135394.59</v>
      </c>
    </row>
    <row r="10" spans="1:42" ht="19.899999999999999" customHeight="1" x14ac:dyDescent="0.2">
      <c r="A10" s="11">
        <v>2</v>
      </c>
      <c r="B10" s="12" t="s">
        <v>25</v>
      </c>
      <c r="C10" s="13">
        <v>12263636.109999999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816.1</v>
      </c>
      <c r="K10" s="13">
        <v>11446365.609999999</v>
      </c>
      <c r="L10" s="15">
        <v>46386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3">
        <v>572318.28</v>
      </c>
      <c r="AP10" s="13">
        <v>244952.22</v>
      </c>
    </row>
    <row r="11" spans="1:42" ht="19.899999999999999" customHeight="1" x14ac:dyDescent="0.2">
      <c r="A11" s="11">
        <v>3</v>
      </c>
      <c r="B11" s="12" t="s">
        <v>26</v>
      </c>
      <c r="C11" s="13">
        <v>2553026.96</v>
      </c>
      <c r="D11" s="14">
        <v>422</v>
      </c>
      <c r="E11" s="13">
        <v>2382588.7000000002</v>
      </c>
      <c r="F11" s="15">
        <v>46386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3">
        <v>119144.44</v>
      </c>
      <c r="AP11" s="13">
        <v>50993.82</v>
      </c>
    </row>
    <row r="12" spans="1:42" ht="19.899999999999999" customHeight="1" x14ac:dyDescent="0.2">
      <c r="A12" s="11">
        <v>4</v>
      </c>
      <c r="B12" s="12" t="s">
        <v>27</v>
      </c>
      <c r="C12" s="13">
        <v>16923206.989999998</v>
      </c>
      <c r="D12" s="14">
        <v>0</v>
      </c>
      <c r="E12" s="14">
        <v>0</v>
      </c>
      <c r="F12" s="14">
        <v>0</v>
      </c>
      <c r="G12" s="14">
        <v>2</v>
      </c>
      <c r="H12" s="16">
        <v>15795414.4</v>
      </c>
      <c r="I12" s="15">
        <v>46386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3">
        <v>789770.73</v>
      </c>
      <c r="AP12" s="13">
        <v>338021.86</v>
      </c>
    </row>
    <row r="13" spans="1:42" ht="19.899999999999999" customHeight="1" x14ac:dyDescent="0.2">
      <c r="A13" s="11">
        <v>5</v>
      </c>
      <c r="B13" s="12" t="s">
        <v>28</v>
      </c>
      <c r="C13" s="13">
        <v>11540831.439999999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768</v>
      </c>
      <c r="K13" s="13" t="s">
        <v>76</v>
      </c>
      <c r="L13" s="15">
        <v>46386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3">
        <v>538586.5</v>
      </c>
      <c r="AP13" s="13">
        <v>230515.02</v>
      </c>
    </row>
    <row r="14" spans="1:42" ht="19.899999999999999" customHeight="1" x14ac:dyDescent="0.2">
      <c r="A14" s="11">
        <v>6</v>
      </c>
      <c r="B14" s="12" t="s">
        <v>29</v>
      </c>
      <c r="C14" s="13">
        <v>9917902.0199999996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660</v>
      </c>
      <c r="K14" s="13">
        <v>9256955.4000000004</v>
      </c>
      <c r="L14" s="15">
        <v>46386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3">
        <v>462847.77</v>
      </c>
      <c r="AP14" s="13">
        <v>198098.85</v>
      </c>
    </row>
    <row r="15" spans="1:42" ht="19.899999999999999" customHeight="1" x14ac:dyDescent="0.2">
      <c r="A15" s="11">
        <v>7</v>
      </c>
      <c r="B15" s="12" t="s">
        <v>30</v>
      </c>
      <c r="C15" s="13">
        <v>9746592.8000000007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648.6</v>
      </c>
      <c r="K15" s="13">
        <v>9097062.5299999993</v>
      </c>
      <c r="L15" s="15">
        <v>46386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3">
        <v>454853.13</v>
      </c>
      <c r="AP15" s="13">
        <v>194677.14</v>
      </c>
    </row>
    <row r="16" spans="1:42" ht="19.899999999999999" customHeight="1" x14ac:dyDescent="0.2">
      <c r="A16" s="11">
        <v>8</v>
      </c>
      <c r="B16" s="12" t="s">
        <v>31</v>
      </c>
      <c r="C16" s="13">
        <v>10496446.300000001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698.5</v>
      </c>
      <c r="K16" s="13">
        <v>9796944.4700000007</v>
      </c>
      <c r="L16" s="15">
        <v>46386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3">
        <v>489847.22</v>
      </c>
      <c r="AP16" s="13">
        <v>209654.61</v>
      </c>
    </row>
    <row r="17" spans="1:44" ht="19.899999999999999" customHeight="1" x14ac:dyDescent="0.2">
      <c r="A17" s="11">
        <v>9</v>
      </c>
      <c r="B17" s="12" t="s">
        <v>32</v>
      </c>
      <c r="C17" s="13">
        <v>10473905.619999999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697</v>
      </c>
      <c r="K17" s="13">
        <v>9775905.9299999997</v>
      </c>
      <c r="L17" s="15">
        <v>46386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3">
        <v>488795.3</v>
      </c>
      <c r="AP17" s="13">
        <v>209204.39</v>
      </c>
    </row>
    <row r="18" spans="1:44" ht="19.899999999999999" customHeight="1" x14ac:dyDescent="0.2">
      <c r="A18" s="11">
        <v>10</v>
      </c>
      <c r="B18" s="12" t="s">
        <v>33</v>
      </c>
      <c r="C18" s="13">
        <v>8710944.3300000001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568</v>
      </c>
      <c r="K18" s="13" t="s">
        <v>77</v>
      </c>
      <c r="L18" s="15">
        <v>46386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3">
        <v>406521.58</v>
      </c>
      <c r="AP18" s="13">
        <v>173991.23</v>
      </c>
    </row>
    <row r="19" spans="1:44" ht="19.899999999999999" customHeight="1" thickBot="1" x14ac:dyDescent="0.25">
      <c r="A19" s="11">
        <v>11</v>
      </c>
      <c r="B19" s="12" t="s">
        <v>34</v>
      </c>
      <c r="C19" s="13">
        <v>2997187.48</v>
      </c>
      <c r="D19" s="14">
        <v>438.2</v>
      </c>
      <c r="E19" s="13">
        <v>2797449.58</v>
      </c>
      <c r="F19" s="15">
        <v>46386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3">
        <v>139872.48000000001</v>
      </c>
      <c r="AP19" s="13">
        <v>59865.42</v>
      </c>
      <c r="AQ19" s="25"/>
    </row>
    <row r="20" spans="1:44" ht="19.899999999999999" customHeight="1" x14ac:dyDescent="0.2">
      <c r="A20" s="11">
        <v>12</v>
      </c>
      <c r="B20" s="12" t="s">
        <v>35</v>
      </c>
      <c r="C20" s="13">
        <v>17233253.780000001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1123.7</v>
      </c>
      <c r="K20" s="13">
        <v>16084799.119999999</v>
      </c>
      <c r="L20" s="15">
        <v>46386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3">
        <v>804239.96</v>
      </c>
      <c r="AP20" s="13">
        <v>344214.7</v>
      </c>
    </row>
    <row r="21" spans="1:44" ht="19.899999999999999" customHeight="1" x14ac:dyDescent="0.2">
      <c r="A21" s="11">
        <v>13</v>
      </c>
      <c r="B21" s="12" t="s">
        <v>36</v>
      </c>
      <c r="C21" s="13">
        <v>15072205.640000001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1103</v>
      </c>
      <c r="K21" s="13">
        <v>14067767.07</v>
      </c>
      <c r="L21" s="15">
        <v>46386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3">
        <v>703388.35</v>
      </c>
      <c r="AP21" s="13">
        <v>301050.21999999997</v>
      </c>
    </row>
    <row r="22" spans="1:44" ht="19.899999999999999" customHeight="1" x14ac:dyDescent="0.2">
      <c r="A22" s="11">
        <v>14</v>
      </c>
      <c r="B22" s="12" t="s">
        <v>37</v>
      </c>
      <c r="C22" s="13">
        <v>15066194.789999999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1102.5999999999999</v>
      </c>
      <c r="K22" s="13">
        <v>14062156.789999999</v>
      </c>
      <c r="L22" s="15">
        <v>46386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3">
        <v>703107.84</v>
      </c>
      <c r="AP22" s="13">
        <v>300930.15999999997</v>
      </c>
    </row>
    <row r="23" spans="1:44" ht="19.899999999999999" customHeight="1" x14ac:dyDescent="0.2">
      <c r="A23" s="11">
        <v>15</v>
      </c>
      <c r="B23" s="12" t="s">
        <v>38</v>
      </c>
      <c r="C23" s="13">
        <v>4455542.3499999996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295.60000000000002</v>
      </c>
      <c r="K23" s="13">
        <v>4158617.09</v>
      </c>
      <c r="L23" s="15">
        <v>46386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3">
        <v>207930.85</v>
      </c>
      <c r="AP23" s="13">
        <v>88994.41</v>
      </c>
    </row>
    <row r="24" spans="1:44" ht="19.899999999999999" customHeight="1" thickBot="1" x14ac:dyDescent="0.25">
      <c r="A24" s="11">
        <v>16</v>
      </c>
      <c r="B24" s="12" t="s">
        <v>39</v>
      </c>
      <c r="C24" s="13">
        <v>18107684.739999998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1205</v>
      </c>
      <c r="K24" s="13">
        <v>16900956.449999999</v>
      </c>
      <c r="L24" s="15">
        <v>46386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3">
        <v>845047.82</v>
      </c>
      <c r="AP24" s="13">
        <v>361680.47</v>
      </c>
      <c r="AQ24" s="26"/>
    </row>
    <row r="25" spans="1:44" ht="19.899999999999999" customHeight="1" x14ac:dyDescent="0.2">
      <c r="A25" s="11">
        <v>17</v>
      </c>
      <c r="B25" s="12" t="s">
        <v>40</v>
      </c>
      <c r="C25" s="13">
        <v>14477344.1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944</v>
      </c>
      <c r="K25" s="13">
        <v>13512548.16</v>
      </c>
      <c r="L25" s="15">
        <v>46386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3">
        <v>675627.41</v>
      </c>
      <c r="AP25" s="13">
        <v>289168.53000000003</v>
      </c>
    </row>
    <row r="26" spans="1:44" ht="19.899999999999999" customHeight="1" x14ac:dyDescent="0.2">
      <c r="A26" s="11">
        <v>18</v>
      </c>
      <c r="B26" s="12" t="s">
        <v>41</v>
      </c>
      <c r="C26" s="13">
        <v>16598336.359999999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1082.3</v>
      </c>
      <c r="K26" s="13">
        <v>15492193.720000001</v>
      </c>
      <c r="L26" s="15">
        <v>46386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3">
        <v>774609.69</v>
      </c>
      <c r="AP26" s="13">
        <v>331532.95</v>
      </c>
    </row>
    <row r="27" spans="1:44" ht="19.899999999999999" customHeight="1" x14ac:dyDescent="0.2">
      <c r="A27" s="11">
        <v>19</v>
      </c>
      <c r="B27" s="12" t="s">
        <v>42</v>
      </c>
      <c r="C27" s="13">
        <v>25705143.77</v>
      </c>
      <c r="D27" s="14">
        <v>2301.13</v>
      </c>
      <c r="E27" s="13">
        <v>23992107.300000001</v>
      </c>
      <c r="F27" s="15">
        <v>46386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3">
        <v>1199605.3799999999</v>
      </c>
      <c r="AP27" s="13">
        <v>513431.09</v>
      </c>
      <c r="AR27" s="17"/>
    </row>
    <row r="28" spans="1:44" ht="19.899999999999999" customHeight="1" x14ac:dyDescent="0.2">
      <c r="A28" s="11">
        <v>20</v>
      </c>
      <c r="B28" s="12" t="s">
        <v>43</v>
      </c>
      <c r="C28" s="13">
        <v>19024518.379999999</v>
      </c>
      <c r="D28" s="14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1240.5</v>
      </c>
      <c r="K28" s="13">
        <v>17756690.670000002</v>
      </c>
      <c r="L28" s="15">
        <v>46386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3">
        <v>887834.53</v>
      </c>
      <c r="AP28" s="13">
        <v>379993.18</v>
      </c>
    </row>
    <row r="29" spans="1:44" s="18" customFormat="1" ht="19.899999999999999" customHeight="1" x14ac:dyDescent="0.2">
      <c r="A29" s="11">
        <v>21</v>
      </c>
      <c r="B29" s="12" t="s">
        <v>44</v>
      </c>
      <c r="C29" s="13">
        <v>14511287.859999999</v>
      </c>
      <c r="D29" s="14">
        <v>1214.2</v>
      </c>
      <c r="E29" s="13">
        <v>9181447.2799999993</v>
      </c>
      <c r="F29" s="15">
        <v>46386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1214.2</v>
      </c>
      <c r="N29" s="13">
        <v>4317610.21</v>
      </c>
      <c r="O29" s="15">
        <v>46386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16371</v>
      </c>
      <c r="W29" s="13">
        <v>703953</v>
      </c>
      <c r="X29" s="15">
        <v>46386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3"/>
      <c r="AP29" s="13"/>
    </row>
    <row r="30" spans="1:44" ht="19.899999999999999" customHeight="1" x14ac:dyDescent="0.2">
      <c r="A30" s="11">
        <v>22</v>
      </c>
      <c r="B30" s="12" t="s">
        <v>45</v>
      </c>
      <c r="C30" s="13">
        <v>11285370.32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751</v>
      </c>
      <c r="K30" s="13">
        <v>10533293.189999999</v>
      </c>
      <c r="L30" s="15">
        <v>46386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3">
        <v>526664.66</v>
      </c>
      <c r="AP30" s="13">
        <v>225412.47</v>
      </c>
    </row>
    <row r="31" spans="1:44" ht="19.899999999999999" customHeight="1" x14ac:dyDescent="0.2">
      <c r="A31" s="11">
        <v>23</v>
      </c>
      <c r="B31" s="12" t="s">
        <v>46</v>
      </c>
      <c r="C31" s="13">
        <v>18934176.579999998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1260</v>
      </c>
      <c r="K31" s="13">
        <v>17672369.399999999</v>
      </c>
      <c r="L31" s="15">
        <v>46386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3">
        <v>883618.47</v>
      </c>
      <c r="AP31" s="13">
        <v>378188.71</v>
      </c>
    </row>
    <row r="32" spans="1:44" ht="19.899999999999999" customHeight="1" thickBot="1" x14ac:dyDescent="0.25">
      <c r="A32" s="11">
        <v>24</v>
      </c>
      <c r="B32" s="12" t="s">
        <v>47</v>
      </c>
      <c r="C32" s="13">
        <v>5283536.8899999997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351.6</v>
      </c>
      <c r="K32" s="13">
        <v>4931432.5999999996</v>
      </c>
      <c r="L32" s="15">
        <v>46386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3">
        <v>246571.63</v>
      </c>
      <c r="AP32" s="13">
        <v>105532.66</v>
      </c>
      <c r="AQ32" s="26"/>
    </row>
    <row r="33" spans="1:122" ht="19.899999999999999" customHeight="1" x14ac:dyDescent="0.2">
      <c r="A33" s="11">
        <v>25</v>
      </c>
      <c r="B33" s="12" t="s">
        <v>48</v>
      </c>
      <c r="C33" s="13">
        <v>61544141.350000001</v>
      </c>
      <c r="D33" s="14">
        <v>6662.3</v>
      </c>
      <c r="E33" s="13">
        <v>55710219.229999997</v>
      </c>
      <c r="F33" s="15">
        <v>46386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23534</v>
      </c>
      <c r="W33" s="13">
        <v>1567364.4</v>
      </c>
      <c r="X33" s="15">
        <v>46386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1</v>
      </c>
      <c r="AI33" s="13">
        <v>269598.71999999997</v>
      </c>
      <c r="AJ33" s="15">
        <v>46386</v>
      </c>
      <c r="AK33" s="14">
        <v>0</v>
      </c>
      <c r="AL33" s="14">
        <v>0</v>
      </c>
      <c r="AM33" s="14">
        <v>0</v>
      </c>
      <c r="AN33" s="14">
        <v>0</v>
      </c>
      <c r="AO33" s="13">
        <v>2798990.91</v>
      </c>
      <c r="AP33" s="13">
        <v>1197968.0900000001</v>
      </c>
    </row>
    <row r="34" spans="1:122" ht="19.899999999999999" customHeight="1" x14ac:dyDescent="0.2">
      <c r="A34" s="11">
        <v>26</v>
      </c>
      <c r="B34" s="12" t="s">
        <v>49</v>
      </c>
      <c r="C34" s="13">
        <v>38006963.350000001</v>
      </c>
      <c r="D34" s="14">
        <v>4158.26</v>
      </c>
      <c r="E34" s="13">
        <v>34784411.700000003</v>
      </c>
      <c r="F34" s="15">
        <v>46386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3">
        <v>1773705.59</v>
      </c>
      <c r="AP34" s="13">
        <v>759145.99</v>
      </c>
    </row>
    <row r="35" spans="1:122" ht="19.899999999999999" customHeight="1" x14ac:dyDescent="0.2">
      <c r="A35" s="11">
        <v>27</v>
      </c>
      <c r="B35" s="12" t="s">
        <v>50</v>
      </c>
      <c r="C35" s="13">
        <v>46586425.579999998</v>
      </c>
      <c r="D35" s="14">
        <v>5115.8900000000003</v>
      </c>
      <c r="E35" s="13">
        <v>43481823.409999996</v>
      </c>
      <c r="F35" s="15">
        <v>46386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3">
        <v>2174091.16</v>
      </c>
      <c r="AP35" s="13">
        <v>930511.01</v>
      </c>
    </row>
    <row r="36" spans="1:122" ht="19.899999999999999" customHeight="1" x14ac:dyDescent="0.2">
      <c r="A36" s="11">
        <v>28</v>
      </c>
      <c r="B36" s="12" t="s">
        <v>51</v>
      </c>
      <c r="C36" s="13">
        <v>63694629.310000002</v>
      </c>
      <c r="D36" s="14">
        <v>7218.68</v>
      </c>
      <c r="E36" s="13">
        <v>58474205.939999998</v>
      </c>
      <c r="F36" s="15">
        <v>46386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2</v>
      </c>
      <c r="AI36" s="13">
        <v>689700.07</v>
      </c>
      <c r="AJ36" s="15">
        <v>46386</v>
      </c>
      <c r="AK36" s="14">
        <v>0</v>
      </c>
      <c r="AL36" s="14">
        <v>0</v>
      </c>
      <c r="AM36" s="14">
        <v>0</v>
      </c>
      <c r="AN36" s="14">
        <v>0</v>
      </c>
      <c r="AO36" s="13">
        <v>2972495.32</v>
      </c>
      <c r="AP36" s="13">
        <v>1272227.98</v>
      </c>
    </row>
    <row r="37" spans="1:122" ht="19.899999999999999" customHeight="1" x14ac:dyDescent="0.2">
      <c r="A37" s="11">
        <v>29</v>
      </c>
      <c r="B37" s="12" t="s">
        <v>52</v>
      </c>
      <c r="C37" s="13">
        <v>17411488.66</v>
      </c>
      <c r="D37" s="14">
        <v>0</v>
      </c>
      <c r="E37" s="14">
        <v>0</v>
      </c>
      <c r="F37" s="15"/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889.5</v>
      </c>
      <c r="N37" s="13">
        <v>16251156.109999999</v>
      </c>
      <c r="O37" s="15">
        <v>46386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3">
        <v>702700.07</v>
      </c>
      <c r="AJ37" s="15">
        <v>46386</v>
      </c>
      <c r="AK37" s="14">
        <v>0</v>
      </c>
      <c r="AL37" s="14">
        <v>0</v>
      </c>
      <c r="AM37" s="14">
        <v>0</v>
      </c>
      <c r="AN37" s="14">
        <v>0</v>
      </c>
      <c r="AO37" s="13">
        <v>812557.81</v>
      </c>
      <c r="AP37" s="13">
        <v>347774.74</v>
      </c>
    </row>
    <row r="38" spans="1:122" s="19" customFormat="1" ht="19.899999999999999" customHeight="1" x14ac:dyDescent="0.2">
      <c r="A38" s="11">
        <v>30</v>
      </c>
      <c r="B38" s="12" t="s">
        <v>53</v>
      </c>
      <c r="C38" s="13">
        <v>13075744.140000001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668</v>
      </c>
      <c r="N38" s="13">
        <v>12174353.32</v>
      </c>
      <c r="O38" s="15">
        <v>46386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3">
        <v>702700.07</v>
      </c>
      <c r="AJ38" s="15">
        <v>46386</v>
      </c>
      <c r="AK38" s="14">
        <v>0</v>
      </c>
      <c r="AL38" s="14">
        <v>0</v>
      </c>
      <c r="AM38" s="14">
        <v>0</v>
      </c>
      <c r="AN38" s="14">
        <v>0</v>
      </c>
      <c r="AO38" s="13">
        <v>610217.66</v>
      </c>
      <c r="AP38" s="13">
        <v>261173.16</v>
      </c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</row>
    <row r="39" spans="1:122" ht="19.899999999999999" customHeight="1" x14ac:dyDescent="0.2">
      <c r="A39" s="11">
        <v>31</v>
      </c>
      <c r="B39" s="12" t="s">
        <v>54</v>
      </c>
      <c r="C39" s="13">
        <v>34457129.119999997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20">
        <v>2760</v>
      </c>
      <c r="Z39" s="13">
        <v>32160844.800000001</v>
      </c>
      <c r="AA39" s="15">
        <v>46386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3">
        <v>1608042.24</v>
      </c>
      <c r="AP39" s="13">
        <v>688242.08</v>
      </c>
    </row>
    <row r="40" spans="1:122" ht="19.899999999999999" customHeight="1" x14ac:dyDescent="0.2">
      <c r="A40" s="11">
        <v>32</v>
      </c>
      <c r="B40" s="12" t="s">
        <v>55</v>
      </c>
      <c r="C40" s="13">
        <v>3514874.38</v>
      </c>
      <c r="D40" s="14">
        <v>437</v>
      </c>
      <c r="E40" s="13">
        <v>3280636.9</v>
      </c>
      <c r="F40" s="15">
        <v>46386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3">
        <v>164031.85</v>
      </c>
      <c r="AP40" s="13">
        <v>70205.63</v>
      </c>
    </row>
    <row r="41" spans="1:122" ht="19.899999999999999" customHeight="1" x14ac:dyDescent="0.2">
      <c r="A41" s="11">
        <v>33</v>
      </c>
      <c r="B41" s="12" t="s">
        <v>56</v>
      </c>
      <c r="C41" s="13">
        <v>53327170.850000001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835.2</v>
      </c>
      <c r="K41" s="13">
        <v>11714256.289999999</v>
      </c>
      <c r="L41" s="15">
        <v>46386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6">
        <v>3266.18</v>
      </c>
      <c r="Z41" s="16">
        <v>38059097.130000003</v>
      </c>
      <c r="AA41" s="15">
        <v>46386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3">
        <v>2488667.67</v>
      </c>
      <c r="AP41" s="13">
        <v>1065149.76</v>
      </c>
    </row>
    <row r="42" spans="1:122" ht="19.899999999999999" customHeight="1" x14ac:dyDescent="0.2">
      <c r="A42" s="11">
        <v>34</v>
      </c>
      <c r="B42" s="12" t="s">
        <v>57</v>
      </c>
      <c r="C42" s="13">
        <v>9891829.3900000006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645</v>
      </c>
      <c r="K42" s="13">
        <v>9232620.3000000007</v>
      </c>
      <c r="L42" s="15">
        <v>46386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3">
        <v>461631.02</v>
      </c>
      <c r="AP42" s="13">
        <v>197578.07</v>
      </c>
    </row>
    <row r="43" spans="1:122" ht="19.899999999999999" customHeight="1" x14ac:dyDescent="0.2">
      <c r="A43" s="11">
        <v>35</v>
      </c>
      <c r="B43" s="12" t="s">
        <v>58</v>
      </c>
      <c r="C43" s="13">
        <v>10060527.25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656</v>
      </c>
      <c r="K43" s="13">
        <v>9390075.8399999999</v>
      </c>
      <c r="L43" s="15">
        <v>46386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3">
        <v>469503.79</v>
      </c>
      <c r="AP43" s="13">
        <v>200947.62</v>
      </c>
    </row>
    <row r="44" spans="1:122" ht="19.899999999999999" customHeight="1" x14ac:dyDescent="0.2">
      <c r="A44" s="11">
        <v>36</v>
      </c>
      <c r="B44" s="12" t="s">
        <v>59</v>
      </c>
      <c r="C44" s="13">
        <v>16102978.08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1050</v>
      </c>
      <c r="K44" s="13">
        <v>15029847</v>
      </c>
      <c r="L44" s="15">
        <v>46386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3">
        <v>751492.35</v>
      </c>
      <c r="AP44" s="13">
        <v>321638.73</v>
      </c>
    </row>
    <row r="45" spans="1:122" ht="19.899999999999999" customHeight="1" x14ac:dyDescent="0.2">
      <c r="A45" s="11">
        <v>37</v>
      </c>
      <c r="B45" s="12" t="s">
        <v>60</v>
      </c>
      <c r="C45" s="13">
        <v>13824954.32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920</v>
      </c>
      <c r="K45" s="13">
        <v>12903634.800000001</v>
      </c>
      <c r="L45" s="15">
        <v>46386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3">
        <v>645181.74</v>
      </c>
      <c r="AP45" s="13">
        <v>276137.78000000003</v>
      </c>
    </row>
    <row r="46" spans="1:122" ht="19.899999999999999" customHeight="1" x14ac:dyDescent="0.2">
      <c r="A46" s="11">
        <v>38</v>
      </c>
      <c r="B46" s="12" t="s">
        <v>61</v>
      </c>
      <c r="C46" s="13">
        <v>10436337.810000001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694.5</v>
      </c>
      <c r="K46" s="13">
        <v>9740841.7100000009</v>
      </c>
      <c r="L46" s="15">
        <v>46386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3">
        <v>487042.09</v>
      </c>
      <c r="AP46" s="13">
        <v>208454.01</v>
      </c>
    </row>
    <row r="47" spans="1:122" ht="19.899999999999999" customHeight="1" x14ac:dyDescent="0.2">
      <c r="A47" s="11">
        <v>39</v>
      </c>
      <c r="B47" s="12" t="s">
        <v>62</v>
      </c>
      <c r="C47" s="13">
        <v>19762171.129999999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1315.1</v>
      </c>
      <c r="K47" s="13">
        <v>18445184.920000002</v>
      </c>
      <c r="L47" s="15">
        <v>46386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3">
        <v>922259.25</v>
      </c>
      <c r="AP47" s="13">
        <v>394726.96</v>
      </c>
    </row>
    <row r="48" spans="1:122" ht="19.899999999999999" customHeight="1" x14ac:dyDescent="0.25">
      <c r="A48" s="11">
        <v>40</v>
      </c>
      <c r="B48" s="7" t="s">
        <v>64</v>
      </c>
      <c r="C48" s="13">
        <v>15673565.32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1022</v>
      </c>
      <c r="K48" s="13">
        <v>14629051.08</v>
      </c>
      <c r="L48" s="15">
        <v>46386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3">
        <v>731452.55</v>
      </c>
      <c r="AP48" s="13">
        <v>313061.69</v>
      </c>
    </row>
    <row r="49" spans="1:42" ht="19.899999999999999" customHeight="1" x14ac:dyDescent="0.25">
      <c r="A49" s="11">
        <v>41</v>
      </c>
      <c r="B49" s="7" t="s">
        <v>65</v>
      </c>
      <c r="C49" s="13">
        <v>10827335.73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706</v>
      </c>
      <c r="K49" s="13">
        <v>10105782.84</v>
      </c>
      <c r="L49" s="15">
        <v>46386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3">
        <v>537495.96</v>
      </c>
      <c r="AP49" s="13">
        <v>230048.27</v>
      </c>
    </row>
    <row r="50" spans="1:42" ht="19.899999999999999" customHeight="1" x14ac:dyDescent="0.25">
      <c r="A50" s="11">
        <v>42</v>
      </c>
      <c r="B50" s="7" t="s">
        <v>66</v>
      </c>
      <c r="C50" s="13">
        <v>11517463.369999999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751</v>
      </c>
      <c r="K50" s="13">
        <v>10749919.140000001</v>
      </c>
      <c r="L50" s="15">
        <v>46386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3">
        <v>505289.14</v>
      </c>
      <c r="AP50" s="13">
        <v>216263.75</v>
      </c>
    </row>
    <row r="51" spans="1:42" ht="19.899999999999999" customHeight="1" x14ac:dyDescent="0.25">
      <c r="A51" s="11">
        <v>43</v>
      </c>
      <c r="B51" s="7" t="s">
        <v>67</v>
      </c>
      <c r="C51" s="13">
        <v>3903668.61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21">
        <v>254.54</v>
      </c>
      <c r="K51" s="13">
        <v>3643521.2</v>
      </c>
      <c r="L51" s="15">
        <v>46386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3">
        <v>182176.06</v>
      </c>
      <c r="AP51" s="13">
        <v>77971.350000000006</v>
      </c>
    </row>
    <row r="52" spans="1:42" ht="19.899999999999999" customHeight="1" x14ac:dyDescent="0.25">
      <c r="A52" s="11">
        <v>44</v>
      </c>
      <c r="B52" s="7" t="s">
        <v>68</v>
      </c>
      <c r="C52" s="13">
        <v>17513905.670000002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21">
        <v>1142</v>
      </c>
      <c r="K52" s="13">
        <v>16346747.880000001</v>
      </c>
      <c r="L52" s="15">
        <v>46386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3">
        <v>817337.39</v>
      </c>
      <c r="AP52" s="13">
        <v>349820.4</v>
      </c>
    </row>
    <row r="53" spans="1:42" ht="19.899999999999999" customHeight="1" x14ac:dyDescent="0.25">
      <c r="A53" s="11">
        <v>45</v>
      </c>
      <c r="B53" s="7" t="s">
        <v>70</v>
      </c>
      <c r="C53" s="13">
        <v>17384621.77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21">
        <v>1133.57</v>
      </c>
      <c r="K53" s="13">
        <v>16226079.68</v>
      </c>
      <c r="L53" s="15">
        <v>46386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3">
        <v>811303.98</v>
      </c>
      <c r="AP53" s="13">
        <v>347238.11</v>
      </c>
    </row>
    <row r="54" spans="1:42" ht="19.899999999999999" customHeight="1" x14ac:dyDescent="0.25">
      <c r="A54" s="11">
        <v>46</v>
      </c>
      <c r="B54" s="7" t="s">
        <v>71</v>
      </c>
      <c r="C54" s="13">
        <v>17759284.399999999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21">
        <v>1158</v>
      </c>
      <c r="K54" s="13">
        <v>16575774.119999999</v>
      </c>
      <c r="L54" s="15">
        <v>46386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3">
        <v>828788.71</v>
      </c>
      <c r="AP54" s="13">
        <v>354721.57</v>
      </c>
    </row>
    <row r="55" spans="1:42" ht="19.899999999999999" customHeight="1" x14ac:dyDescent="0.25">
      <c r="A55" s="11">
        <v>47</v>
      </c>
      <c r="B55" s="7" t="s">
        <v>69</v>
      </c>
      <c r="C55" s="13">
        <v>22193737.829999998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21">
        <v>1447.15</v>
      </c>
      <c r="K55" s="13">
        <v>20714707.699999999</v>
      </c>
      <c r="L55" s="15">
        <v>46386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3">
        <v>1035735.39</v>
      </c>
      <c r="AP55" s="13">
        <v>443294.74</v>
      </c>
    </row>
    <row r="56" spans="1:42" ht="19.899999999999999" customHeight="1" x14ac:dyDescent="0.25">
      <c r="A56" s="11">
        <v>48</v>
      </c>
      <c r="B56" s="7" t="s">
        <v>72</v>
      </c>
      <c r="C56" s="13">
        <v>32779513.91</v>
      </c>
      <c r="D56" s="14">
        <v>0</v>
      </c>
      <c r="E56" s="14">
        <v>0</v>
      </c>
      <c r="F56" s="14">
        <v>0</v>
      </c>
      <c r="G56" s="16">
        <v>5</v>
      </c>
      <c r="H56" s="16">
        <v>30595028.850000001</v>
      </c>
      <c r="I56" s="15">
        <v>46386</v>
      </c>
      <c r="J56" s="8">
        <v>0</v>
      </c>
      <c r="K56" s="8">
        <v>0</v>
      </c>
      <c r="L56" s="8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3">
        <v>1529751.44</v>
      </c>
      <c r="AP56" s="13">
        <v>654733.62</v>
      </c>
    </row>
    <row r="57" spans="1:42" ht="19.899999999999999" customHeight="1" x14ac:dyDescent="0.25">
      <c r="A57" s="11">
        <v>52</v>
      </c>
      <c r="B57" s="8" t="s">
        <v>73</v>
      </c>
      <c r="C57" s="13">
        <v>25393487.59</v>
      </c>
      <c r="D57" s="14">
        <v>0</v>
      </c>
      <c r="E57" s="14">
        <v>0</v>
      </c>
      <c r="F57" s="14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827.1</v>
      </c>
      <c r="T57" s="13">
        <v>23701220.449999999</v>
      </c>
      <c r="U57" s="15">
        <v>46386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3">
        <v>1185061.02</v>
      </c>
      <c r="AP57" s="13">
        <v>507206.12</v>
      </c>
    </row>
    <row r="58" spans="1:42" ht="19.899999999999999" customHeight="1" x14ac:dyDescent="0.25">
      <c r="A58" s="3"/>
      <c r="B58" s="8"/>
      <c r="C58" s="13"/>
      <c r="D58" s="14"/>
      <c r="E58" s="14"/>
      <c r="F58" s="14"/>
      <c r="G58" s="8"/>
      <c r="H58" s="8"/>
      <c r="I58" s="8"/>
      <c r="J58" s="8"/>
      <c r="K58" s="8"/>
      <c r="L58" s="8"/>
      <c r="M58" s="14"/>
      <c r="N58" s="14"/>
      <c r="O58" s="14"/>
      <c r="P58" s="14"/>
      <c r="Q58" s="14"/>
      <c r="R58" s="14"/>
      <c r="S58" s="8"/>
      <c r="T58" s="8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</row>
    <row r="59" spans="1:42" ht="19.899999999999999" customHeight="1" x14ac:dyDescent="0.25">
      <c r="A59" s="3"/>
      <c r="B59" s="8" t="s">
        <v>63</v>
      </c>
      <c r="C59" s="13">
        <f>SUM(C9:C58)</f>
        <v>884800811.49000013</v>
      </c>
      <c r="D59" s="14"/>
      <c r="E59" s="13"/>
      <c r="F59" s="14"/>
      <c r="G59" s="8"/>
      <c r="H59" s="13"/>
      <c r="I59" s="8"/>
      <c r="J59" s="8"/>
      <c r="K59" s="13"/>
      <c r="L59" s="8"/>
      <c r="M59" s="14"/>
      <c r="N59" s="13"/>
      <c r="O59" s="14"/>
      <c r="P59" s="14"/>
      <c r="Q59" s="13"/>
      <c r="R59" s="14"/>
      <c r="S59" s="8"/>
      <c r="T59" s="13"/>
      <c r="U59" s="14"/>
      <c r="V59" s="14"/>
      <c r="W59" s="13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3"/>
      <c r="AJ59" s="14"/>
      <c r="AK59" s="14"/>
      <c r="AL59" s="14"/>
      <c r="AM59" s="14"/>
      <c r="AN59" s="14"/>
      <c r="AO59" s="13"/>
      <c r="AP59" s="13"/>
    </row>
    <row r="60" spans="1:42" ht="15" customHeight="1" x14ac:dyDescent="0.25">
      <c r="A60" s="3"/>
      <c r="B60" s="8"/>
      <c r="C60" s="8"/>
      <c r="D60" s="14"/>
      <c r="E60" s="14"/>
      <c r="F60" s="14"/>
      <c r="G60" s="8"/>
      <c r="H60" s="8"/>
      <c r="I60" s="8"/>
      <c r="J60" s="8"/>
      <c r="K60" s="8"/>
      <c r="L60" s="8"/>
      <c r="M60" s="14"/>
      <c r="N60" s="14"/>
      <c r="O60" s="14"/>
      <c r="P60" s="14"/>
      <c r="Q60" s="14"/>
      <c r="R60" s="14"/>
      <c r="S60" s="8"/>
      <c r="T60" s="8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8"/>
      <c r="AP60" s="8"/>
    </row>
    <row r="62" spans="1:42" ht="16.5" thickBot="1" x14ac:dyDescent="0.3">
      <c r="B62" s="27"/>
    </row>
    <row r="63" spans="1:42" x14ac:dyDescent="0.25">
      <c r="W63" s="6"/>
    </row>
  </sheetData>
  <mergeCells count="21">
    <mergeCell ref="M5:O5"/>
    <mergeCell ref="P5:R5"/>
    <mergeCell ref="S5:U5"/>
    <mergeCell ref="V5:X5"/>
    <mergeCell ref="Y5:AA5"/>
    <mergeCell ref="B8:E8"/>
    <mergeCell ref="AM1:AP1"/>
    <mergeCell ref="A2:AP2"/>
    <mergeCell ref="A3:AL3"/>
    <mergeCell ref="A4:A6"/>
    <mergeCell ref="B4:B6"/>
    <mergeCell ref="C4:C5"/>
    <mergeCell ref="D4:X4"/>
    <mergeCell ref="Y4:AP4"/>
    <mergeCell ref="D5:F5"/>
    <mergeCell ref="G5:I5"/>
    <mergeCell ref="AB5:AD5"/>
    <mergeCell ref="AE5:AG5"/>
    <mergeCell ref="AH5:AJ5"/>
    <mergeCell ref="AK5:AM5"/>
    <mergeCell ref="J5:L5"/>
  </mergeCells>
  <pageMargins left="0.27559055118110237" right="0.27559055118110237" top="0.27559055118110237" bottom="0.27559055118110237" header="0.51181102362204722" footer="0.51181102362204722"/>
  <pageSetup paperSize="9" scale="23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Т.Ю.</dc:creator>
  <cp:lastModifiedBy>Воронова Л.Н.</cp:lastModifiedBy>
  <cp:lastPrinted>2025-11-14T06:40:44Z</cp:lastPrinted>
  <dcterms:created xsi:type="dcterms:W3CDTF">2025-11-13T11:57:22Z</dcterms:created>
  <dcterms:modified xsi:type="dcterms:W3CDTF">2025-11-18T12:13:54Z</dcterms:modified>
</cp:coreProperties>
</file>