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135" activeTab="1"/>
  </bookViews>
  <sheets>
    <sheet name="Лист1" sheetId="1" r:id="rId1"/>
    <sheet name="Лист2" sheetId="2" r:id="rId2"/>
  </sheets>
  <externalReferences>
    <externalReference r:id="rId3"/>
    <externalReference r:id="rId4"/>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2" l="1"/>
  <c r="A37" i="2"/>
  <c r="K36" i="2"/>
  <c r="H36" i="2"/>
  <c r="A29" i="2"/>
  <c r="K28" i="2"/>
  <c r="H28" i="2"/>
  <c r="H29" i="2" s="1"/>
  <c r="H37" i="2" s="1"/>
  <c r="K23" i="2"/>
  <c r="K29" i="2" s="1"/>
  <c r="H23" i="2"/>
  <c r="A23" i="2"/>
  <c r="C21" i="2"/>
  <c r="C23" i="2" s="1"/>
  <c r="F288" i="1"/>
  <c r="I288" i="1" s="1"/>
  <c r="I287" i="1"/>
  <c r="E287" i="1"/>
  <c r="G287" i="1" s="1"/>
  <c r="D287" i="1"/>
  <c r="D288" i="1" s="1"/>
  <c r="I286" i="1"/>
  <c r="E286" i="1"/>
  <c r="G286" i="1" s="1"/>
  <c r="D286" i="1"/>
  <c r="I285" i="1"/>
  <c r="E285" i="1"/>
  <c r="G285" i="1" s="1"/>
  <c r="D285" i="1"/>
  <c r="I284" i="1"/>
  <c r="E284" i="1"/>
  <c r="G284" i="1" s="1"/>
  <c r="D284" i="1"/>
  <c r="I283" i="1"/>
  <c r="E283" i="1"/>
  <c r="G283" i="1" s="1"/>
  <c r="D283" i="1"/>
  <c r="I282" i="1"/>
  <c r="E282" i="1"/>
  <c r="G282" i="1" s="1"/>
  <c r="D282" i="1"/>
  <c r="I281" i="1"/>
  <c r="G281" i="1"/>
  <c r="I280" i="1"/>
  <c r="E280" i="1"/>
  <c r="G280" i="1" s="1"/>
  <c r="D280" i="1"/>
  <c r="I279" i="1"/>
  <c r="E279" i="1"/>
  <c r="G279" i="1" s="1"/>
  <c r="D279" i="1"/>
  <c r="D278" i="1"/>
  <c r="E278" i="1" s="1"/>
  <c r="E277" i="1" s="1"/>
  <c r="E276" i="1" s="1"/>
  <c r="E275" i="1" s="1"/>
  <c r="G277" i="1"/>
  <c r="F277" i="1"/>
  <c r="D277" i="1"/>
  <c r="G276" i="1"/>
  <c r="F276" i="1"/>
  <c r="D276" i="1"/>
  <c r="G275" i="1"/>
  <c r="F275" i="1"/>
  <c r="D275" i="1"/>
  <c r="I274" i="1"/>
  <c r="E274" i="1"/>
  <c r="G274" i="1" s="1"/>
  <c r="G273" i="1" s="1"/>
  <c r="G272" i="1" s="1"/>
  <c r="D274" i="1"/>
  <c r="D273" i="1" s="1"/>
  <c r="D272" i="1" s="1"/>
  <c r="F273" i="1"/>
  <c r="I273" i="1" s="1"/>
  <c r="E273" i="1"/>
  <c r="E272" i="1" s="1"/>
  <c r="F272" i="1"/>
  <c r="I272" i="1" s="1"/>
  <c r="I271" i="1"/>
  <c r="G271" i="1"/>
  <c r="E271" i="1"/>
  <c r="D271" i="1"/>
  <c r="I270" i="1"/>
  <c r="G270" i="1"/>
  <c r="G269" i="1" s="1"/>
  <c r="G268" i="1" s="1"/>
  <c r="F270" i="1"/>
  <c r="E270" i="1"/>
  <c r="D270" i="1"/>
  <c r="D269" i="1" s="1"/>
  <c r="F269" i="1"/>
  <c r="I269" i="1" s="1"/>
  <c r="E269" i="1"/>
  <c r="H268" i="1"/>
  <c r="E268" i="1"/>
  <c r="D268" i="1"/>
  <c r="E267" i="1"/>
  <c r="E266" i="1" s="1"/>
  <c r="D267" i="1"/>
  <c r="D266" i="1"/>
  <c r="E265" i="1"/>
  <c r="E264" i="1" s="1"/>
  <c r="E263" i="1" s="1"/>
  <c r="D265" i="1"/>
  <c r="D264" i="1"/>
  <c r="D263" i="1" s="1"/>
  <c r="F263" i="1"/>
  <c r="E262" i="1"/>
  <c r="E261" i="1" s="1"/>
  <c r="E258" i="1" s="1"/>
  <c r="D262" i="1"/>
  <c r="D261" i="1" s="1"/>
  <c r="D258" i="1" s="1"/>
  <c r="H261" i="1"/>
  <c r="G261" i="1"/>
  <c r="F261" i="1"/>
  <c r="F258" i="1" s="1"/>
  <c r="E260" i="1"/>
  <c r="G260" i="1" s="1"/>
  <c r="G259" i="1" s="1"/>
  <c r="G258" i="1" s="1"/>
  <c r="D260" i="1"/>
  <c r="F259" i="1"/>
  <c r="E259" i="1"/>
  <c r="D259" i="1"/>
  <c r="E255" i="1"/>
  <c r="D255" i="1"/>
  <c r="I253" i="1"/>
  <c r="G253" i="1"/>
  <c r="E250" i="1"/>
  <c r="D250" i="1"/>
  <c r="I249" i="1"/>
  <c r="G249" i="1"/>
  <c r="H248" i="1"/>
  <c r="I248" i="1" s="1"/>
  <c r="G248" i="1"/>
  <c r="F248" i="1"/>
  <c r="E248" i="1"/>
  <c r="D248" i="1"/>
  <c r="I247" i="1"/>
  <c r="G247" i="1"/>
  <c r="I246" i="1"/>
  <c r="G246" i="1"/>
  <c r="I245" i="1"/>
  <c r="H245" i="1"/>
  <c r="F245" i="1"/>
  <c r="G245" i="1" s="1"/>
  <c r="E245" i="1"/>
  <c r="D245" i="1"/>
  <c r="G244" i="1"/>
  <c r="I243" i="1"/>
  <c r="G243" i="1"/>
  <c r="H242" i="1"/>
  <c r="F242" i="1"/>
  <c r="G242" i="1" s="1"/>
  <c r="E242" i="1"/>
  <c r="D242" i="1"/>
  <c r="I241" i="1"/>
  <c r="G241" i="1"/>
  <c r="I240" i="1"/>
  <c r="G240" i="1"/>
  <c r="I239" i="1"/>
  <c r="G239" i="1"/>
  <c r="I238" i="1"/>
  <c r="G238" i="1"/>
  <c r="H237" i="1"/>
  <c r="I237" i="1" s="1"/>
  <c r="F237" i="1"/>
  <c r="G237" i="1" s="1"/>
  <c r="E237" i="1"/>
  <c r="D237" i="1"/>
  <c r="I236" i="1"/>
  <c r="G236" i="1"/>
  <c r="I235" i="1"/>
  <c r="G235" i="1"/>
  <c r="I234" i="1"/>
  <c r="G234" i="1"/>
  <c r="I233" i="1"/>
  <c r="G233" i="1"/>
  <c r="I232" i="1"/>
  <c r="G232" i="1"/>
  <c r="I231" i="1"/>
  <c r="G231" i="1"/>
  <c r="I230" i="1"/>
  <c r="G230" i="1"/>
  <c r="I229" i="1"/>
  <c r="G229" i="1"/>
  <c r="E229" i="1"/>
  <c r="D229" i="1"/>
  <c r="I228" i="1"/>
  <c r="G228" i="1"/>
  <c r="I227" i="1"/>
  <c r="G227" i="1"/>
  <c r="I226" i="1"/>
  <c r="I225" i="1" s="1"/>
  <c r="G226" i="1"/>
  <c r="J225" i="1"/>
  <c r="H225" i="1"/>
  <c r="G225" i="1"/>
  <c r="F225" i="1"/>
  <c r="E225" i="1"/>
  <c r="D225" i="1"/>
  <c r="I224" i="1"/>
  <c r="G224" i="1"/>
  <c r="I223" i="1"/>
  <c r="G223" i="1"/>
  <c r="I222" i="1"/>
  <c r="G222" i="1"/>
  <c r="I221" i="1"/>
  <c r="G221" i="1"/>
  <c r="I220" i="1"/>
  <c r="G220" i="1"/>
  <c r="H219" i="1"/>
  <c r="G219" i="1"/>
  <c r="F219" i="1"/>
  <c r="I219" i="1" s="1"/>
  <c r="E219" i="1"/>
  <c r="D219" i="1"/>
  <c r="G218" i="1"/>
  <c r="I217" i="1"/>
  <c r="G217" i="1"/>
  <c r="I216" i="1"/>
  <c r="G216" i="1"/>
  <c r="I215" i="1"/>
  <c r="H215" i="1"/>
  <c r="F215" i="1"/>
  <c r="G215" i="1" s="1"/>
  <c r="E215" i="1"/>
  <c r="D215" i="1"/>
  <c r="I213" i="1"/>
  <c r="G213" i="1"/>
  <c r="G212" i="1"/>
  <c r="I211" i="1"/>
  <c r="G211" i="1"/>
  <c r="H210" i="1"/>
  <c r="I210" i="1" s="1"/>
  <c r="F210" i="1"/>
  <c r="E210" i="1"/>
  <c r="G210" i="1" s="1"/>
  <c r="D210" i="1"/>
  <c r="I209" i="1"/>
  <c r="G209" i="1"/>
  <c r="I208" i="1"/>
  <c r="G208" i="1"/>
  <c r="I207" i="1"/>
  <c r="G207" i="1"/>
  <c r="I206" i="1"/>
  <c r="G206" i="1"/>
  <c r="H204" i="1"/>
  <c r="F204" i="1"/>
  <c r="I204" i="1" s="1"/>
  <c r="E204" i="1"/>
  <c r="D204" i="1"/>
  <c r="I203" i="1"/>
  <c r="G203" i="1"/>
  <c r="I201" i="1"/>
  <c r="G201" i="1"/>
  <c r="I200" i="1"/>
  <c r="G200" i="1"/>
  <c r="I199" i="1"/>
  <c r="G199" i="1"/>
  <c r="H198" i="1"/>
  <c r="I198" i="1" s="1"/>
  <c r="F198" i="1"/>
  <c r="G198" i="1" s="1"/>
  <c r="E198" i="1"/>
  <c r="D198" i="1"/>
  <c r="I197" i="1"/>
  <c r="G197" i="1"/>
  <c r="I196" i="1"/>
  <c r="G196" i="1"/>
  <c r="I195" i="1"/>
  <c r="G195" i="1"/>
  <c r="I194" i="1"/>
  <c r="G194" i="1"/>
  <c r="G193" i="1"/>
  <c r="I191" i="1"/>
  <c r="G191" i="1"/>
  <c r="I190" i="1"/>
  <c r="G190" i="1"/>
  <c r="I189" i="1"/>
  <c r="G189" i="1"/>
  <c r="I188" i="1"/>
  <c r="G188" i="1"/>
  <c r="H187" i="1"/>
  <c r="H252" i="1" s="1"/>
  <c r="H254" i="1" s="1"/>
  <c r="H255" i="1" s="1"/>
  <c r="G187" i="1"/>
  <c r="F187" i="1"/>
  <c r="F252" i="1" s="1"/>
  <c r="E187" i="1"/>
  <c r="E252" i="1" s="1"/>
  <c r="E254" i="1" s="1"/>
  <c r="D187" i="1"/>
  <c r="D252" i="1" s="1"/>
  <c r="D254" i="1" s="1"/>
  <c r="G186" i="1"/>
  <c r="S111" i="1"/>
  <c r="R111" i="1"/>
  <c r="Q111" i="1"/>
  <c r="P111" i="1"/>
  <c r="O111" i="1"/>
  <c r="N111" i="1"/>
  <c r="M111" i="1"/>
  <c r="L111" i="1"/>
  <c r="K111" i="1"/>
  <c r="J111" i="1"/>
  <c r="K37" i="2" l="1"/>
  <c r="C34" i="2" s="1"/>
  <c r="C37" i="2" s="1"/>
  <c r="C26" i="2"/>
  <c r="C29" i="2" s="1"/>
  <c r="F254" i="1"/>
  <c r="I252" i="1"/>
  <c r="G252" i="1"/>
  <c r="G204" i="1"/>
  <c r="E288" i="1"/>
  <c r="I242" i="1"/>
  <c r="F268" i="1"/>
  <c r="I268" i="1" s="1"/>
  <c r="G288" i="1"/>
  <c r="I187" i="1"/>
  <c r="I254" i="1" l="1"/>
  <c r="F255" i="1"/>
  <c r="I255" i="1" s="1"/>
  <c r="G254" i="1"/>
</calcChain>
</file>

<file path=xl/sharedStrings.xml><?xml version="1.0" encoding="utf-8"?>
<sst xmlns="http://schemas.openxmlformats.org/spreadsheetml/2006/main" count="863" uniqueCount="621">
  <si>
    <t>Приложение № 1</t>
  </si>
  <si>
    <t>к постановлению Администрации</t>
  </si>
  <si>
    <t>городского округа Домодедово Московской области</t>
  </si>
  <si>
    <t xml:space="preserve">Отчет  </t>
  </si>
  <si>
    <t xml:space="preserve">   об исполнении бюджета городского округа Домодедово Московской области за 9 месяцев 2022 года</t>
  </si>
  <si>
    <t>КОДЫ</t>
  </si>
  <si>
    <t>форма по КФД</t>
  </si>
  <si>
    <t>0524312</t>
  </si>
  <si>
    <t xml:space="preserve">  на 1 октября 2022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</si>
  <si>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</si>
  <si>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</si>
  <si>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</si>
  <si>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</si>
  <si>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</si>
  <si>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</si>
  <si>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</si>
  <si>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</si>
  <si>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</si>
  <si>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</si>
  <si>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</si>
  <si>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</si>
  <si>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</si>
  <si>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01.10.2021</t>
  </si>
  <si>
    <t>Темп роста к соответствующему периоду 2021 года, %</t>
  </si>
  <si>
    <t>годовое назначение</t>
  </si>
  <si>
    <t>на отчетную дату</t>
  </si>
  <si>
    <t>3</t>
  </si>
  <si>
    <t>Раздел 1. ДОХОДЫ</t>
  </si>
  <si>
    <t>000</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</si>
  <si>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</si>
  <si>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</si>
  <si>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</si>
  <si>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</si>
  <si>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</si>
  <si>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</si>
  <si>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</si>
  <si>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</si>
  <si>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</si>
  <si>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</si>
  <si>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</si>
  <si>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</si>
  <si>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</si>
  <si>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</si>
  <si>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1 01 02 090 01 0000 110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</si>
  <si>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</si>
  <si>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1 01 02 100 01 0000 110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</si>
  <si>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</si>
  <si>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1 01 02 110 01 0000 110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</si>
  <si>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</si>
  <si>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</si>
  <si>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</si>
  <si>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</si>
  <si>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</si>
  <si>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</si>
  <si>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</si>
  <si>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</si>
  <si>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</si>
  <si>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</si>
  <si>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</si>
  <si>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</si>
  <si>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</si>
  <si>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</si>
  <si>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</si>
  <si>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</si>
  <si>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</si>
  <si>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</si>
  <si>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</si>
  <si>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</si>
  <si>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</si>
  <si>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</si>
  <si>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</si>
  <si>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</si>
  <si>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</si>
  <si>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</si>
  <si>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1 05 02 020 02 0000 110</t>
  </si>
  <si>
    <t>Единый налог на вмененный доход для отдельных видов деятельности (за налоговые периоды, истекшие до 1 января 2011 года)</t>
  </si>
  <si>
    <t>1 05 03 000 01 0000 110</t>
  </si>
  <si>
    <t>Единый сельскохозяйственный налог</t>
  </si>
  <si>
    <t>1 05 03 010 01 0000 110</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</si>
  <si>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</si>
  <si>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</si>
  <si>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</si>
  <si>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</si>
  <si>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</si>
  <si>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</si>
  <si>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</si>
  <si>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</si>
  <si>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</si>
  <si>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</si>
  <si>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</si>
  <si>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</si>
  <si>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</si>
  <si>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</si>
  <si>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</si>
  <si>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</si>
  <si>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</si>
  <si>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</si>
  <si>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</si>
  <si>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</si>
  <si>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</si>
  <si>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</si>
  <si>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</si>
  <si>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</si>
  <si>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</si>
  <si>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</si>
  <si>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</si>
  <si>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</si>
  <si>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1 09 01 000 00 0000 110</t>
  </si>
  <si>
    <t>Налог на прибыль организаций, зачислявшийся до 1 января 2005 года в местные бюджеты</t>
  </si>
  <si>
    <t>1 09 01 020 04 0000 110</t>
  </si>
  <si>
    <t>Налог на прибыль организаций, зачислявшийся до 1 января 2005 года в местные бюджеты, мобилизуемый на территориях городских округов</t>
  </si>
  <si>
    <t>1 09 04 000 00 0000 110</t>
  </si>
  <si>
    <t>Налоги на имущество</t>
  </si>
  <si>
    <t>1 09 04 050 00 0000 110</t>
  </si>
  <si>
    <t>Земельный налог (по обязательствам, возникшим до 1 января 2006 года)</t>
  </si>
  <si>
    <t>1 09 06 000 02 0000 110</t>
  </si>
  <si>
    <t>Прочие налоги и сборы (по отмененным налогам и сборам субъектов Российской Федерации)</t>
  </si>
  <si>
    <t>1 09 06 010 02 0000 110</t>
  </si>
  <si>
    <t>Налог с продаж</t>
  </si>
  <si>
    <t>1 09 07 000 00 0000 110</t>
  </si>
  <si>
    <t>Прочие налоги и сборы (по отмененным местным налогам и сборам)</t>
  </si>
  <si>
    <t>1 09 07 010 00 0000 110</t>
  </si>
  <si>
    <t>Налог на рекламу</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</si>
  <si>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</si>
  <si>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</si>
  <si>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</si>
  <si>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</si>
  <si>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</si>
  <si>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</si>
  <si>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</si>
  <si>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</si>
  <si>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</si>
  <si>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</si>
  <si>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</si>
  <si>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</si>
  <si>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</si>
  <si>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</si>
  <si>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</si>
  <si>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</si>
  <si>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</si>
  <si>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</si>
  <si>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</si>
  <si>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</si>
  <si>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</si>
  <si>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</si>
  <si>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</si>
  <si>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</si>
  <si>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</si>
  <si>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</si>
  <si>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</si>
  <si>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</si>
  <si>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</si>
  <si>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</si>
  <si>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</si>
  <si>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</si>
  <si>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</si>
  <si>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</si>
  <si>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</si>
  <si>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</si>
  <si>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</si>
  <si>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</si>
  <si>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</si>
  <si>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</si>
  <si>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1 12 01 070 01 0000 120</t>
  </si>
  <si>
    <t>Плата за выбросы загрязняющих веществ, образующихся при сжигании на факельных установках и (или) рассеивании попутного нефтяного газа</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</si>
  <si>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</si>
  <si>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</si>
  <si>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</si>
  <si>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</si>
  <si>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</si>
  <si>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</si>
  <si>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</si>
  <si>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</si>
  <si>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</si>
  <si>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</si>
  <si>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</si>
  <si>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</si>
  <si>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</si>
  <si>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</si>
  <si>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</si>
  <si>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</si>
  <si>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</si>
  <si>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</si>
  <si>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</si>
  <si>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</si>
  <si>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</si>
  <si>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</si>
  <si>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</si>
  <si>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</si>
  <si>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</si>
  <si>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</si>
  <si>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</si>
  <si>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</si>
  <si>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</si>
  <si>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</si>
  <si>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</si>
  <si>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</si>
  <si>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</si>
  <si>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</si>
  <si>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</si>
  <si>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</si>
  <si>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</si>
  <si>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</si>
  <si>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</si>
  <si>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</si>
  <si>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</si>
  <si>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</si>
  <si>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</si>
  <si>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</si>
  <si>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</si>
  <si>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</si>
  <si>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</si>
  <si>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</si>
  <si>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</si>
  <si>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</si>
  <si>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</si>
  <si>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</si>
  <si>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</si>
  <si>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</si>
  <si>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</si>
  <si>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</si>
  <si>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</si>
  <si>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</si>
  <si>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</si>
  <si>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</si>
  <si>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</si>
  <si>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</si>
  <si>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</si>
  <si>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</si>
  <si>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</si>
  <si>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</si>
  <si>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</si>
  <si>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</si>
  <si>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</si>
  <si>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</si>
  <si>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</si>
  <si>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</si>
  <si>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</si>
  <si>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</si>
  <si>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</si>
  <si>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</si>
  <si>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</si>
  <si>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</si>
  <si>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</si>
  <si>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</si>
  <si>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</si>
  <si>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</si>
  <si>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</si>
  <si>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</si>
  <si>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</si>
  <si>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</si>
  <si>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1 16 11 060 01 0000 140</t>
  </si>
  <si>
    <t>Платежи, уплачиваемые в целях возмещения вреда, причиняемого автомобильным дорогам</t>
  </si>
  <si>
    <t>1 17 00 000 00 0000 000</t>
  </si>
  <si>
    <t>ПРОЧИЕ НЕНАЛОГОВЫЕ ДОХОДЫ</t>
  </si>
  <si>
    <t>1 17 01 000 00 0000 180</t>
  </si>
  <si>
    <t>Невыясненные поступления</t>
  </si>
  <si>
    <t>1 17 01 040 04 0000 180</t>
  </si>
  <si>
    <t>Невыясненные поступления, зачисляемые в бюджеты городских округов</t>
  </si>
  <si>
    <t>1 17 05 000 00 0000 180</t>
  </si>
  <si>
    <t>Прочие неналоговые доходы</t>
  </si>
  <si>
    <t>1 17 05 040 04 0000 180</t>
  </si>
  <si>
    <t>Прочие неналоговые доходы бюджетов городских округов</t>
  </si>
  <si>
    <t>1 17 15 000 00 0000 150</t>
  </si>
  <si>
    <t>Инициативные платежи</t>
  </si>
  <si>
    <t>1 17 15 020 04 0000 150</t>
  </si>
  <si>
    <t>Инициативные платежи, зачисляемые в бюджеты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</si>
  <si>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</si>
  <si>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</si>
  <si>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</si>
  <si>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</si>
  <si>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2 02 10 000 00 0000 150</t>
  </si>
  <si>
    <t>Дотации бюджетам бюджетной системы Российской Федерации</t>
  </si>
  <si>
    <t>2 02 19 999 00 0000 150</t>
  </si>
  <si>
    <t>Прочие дотации</t>
  </si>
  <si>
    <t>2 02 20 000 00 0000 150</t>
  </si>
  <si>
    <t>Субсидии бюджетам бюджетной системы Российской Федерации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</si>
  <si>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</si>
  <si>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</si>
  <si>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</si>
  <si>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</si>
  <si>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2 02 25 169 00 0000 150</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</si>
  <si>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</si>
  <si>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2 02 25 208 00 0000 150</t>
  </si>
  <si>
    <t>Субсидии бюджетам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</si>
  <si>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2 02 25 243 00 0000 150</t>
  </si>
  <si>
    <t>Субсидии бюджетам на строительство и реконструкцию (модернизацию) объектов питьевого водоснабжения</t>
  </si>
  <si>
    <t>2 02 25 253 00 0000 150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</si>
  <si>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</si>
  <si>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</si>
  <si>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</si>
  <si>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2 02 25 497 00 0000 150</t>
  </si>
  <si>
    <t>Субсидии бюджетам на реализацию мероприятий по обеспечению жильем молодых семей</t>
  </si>
  <si>
    <t>2 02 25 519 00 0000 150</t>
  </si>
  <si>
    <t>Субсидии бюджетам на поддержку отрасли культуры</t>
  </si>
  <si>
    <t>2 02 25 555 00 0000 150</t>
  </si>
  <si>
    <t>Субсидии бюджетам на реализацию программ формирования современной городской среды</t>
  </si>
  <si>
    <t>2 02 25 750 00 0000 150</t>
  </si>
  <si>
    <t>Субсидии бюджетам на реализацию мероприятий по модернизации школьных систем образования</t>
  </si>
  <si>
    <t>2 02 27 112 00 0000 150</t>
  </si>
  <si>
    <t>Субсидии бюджетам на софинансирование капитальных вложений в объекты муниципальной собственности</t>
  </si>
  <si>
    <t>2 02 27 139 00 0000 150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</si>
  <si>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</si>
  <si>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2 02 29 999 00 0000 150</t>
  </si>
  <si>
    <t>Прочие субсидии</t>
  </si>
  <si>
    <t>2 02 30 000 00 0000 150</t>
  </si>
  <si>
    <t>Субвенции бюджетам бюджетной системы Российской Федерации</t>
  </si>
  <si>
    <t>2 02 30 022 00 0000 150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</si>
  <si>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</si>
  <si>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</si>
  <si>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</si>
  <si>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</si>
  <si>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</si>
  <si>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</si>
  <si>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</si>
  <si>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</si>
  <si>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</si>
  <si>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</si>
  <si>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</si>
  <si>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2 02 35 176 00 0000 150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</si>
  <si>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</si>
  <si>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2 02 35 303 00 0000 150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</si>
  <si>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</si>
  <si>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2 02 39 999 00 0000 150</t>
  </si>
  <si>
    <t>Прочие субвенции</t>
  </si>
  <si>
    <t>2 02 40 000 00 0000 150</t>
  </si>
  <si>
    <t>Иные межбюджетные трансферты</t>
  </si>
  <si>
    <t>2 02 49 999 00 0000 150</t>
  </si>
  <si>
    <t>Прочие межбюджетные трансферты, передаваемые бюджетам</t>
  </si>
  <si>
    <t>2 03 00 000 00 0000 000</t>
  </si>
  <si>
    <t>БЕЗВОЗМЕЗДНЫЕ ПОСТУПЛЕНИЯ ОТ ГОСУДАРСТВЕННЫХ (МУНИЦИПАЛЬНЫХ) ОРГАНИЗАЦИЙ</t>
  </si>
  <si>
    <t>2 03 04 000 04 0000 150</t>
  </si>
  <si>
    <t>Безвозмездные поступления от государственных (муниципальных) организаций в бюджеты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</si>
  <si>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</si>
  <si>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</si>
  <si>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</si>
  <si>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</si>
  <si>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</si>
  <si>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</si>
  <si>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</si>
  <si>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</si>
  <si>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2 07 04 050 04 0000 150</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</si>
  <si>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</si>
  <si>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</si>
  <si>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2 08 04 000 04 0000 150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</si>
  <si>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</si>
  <si>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</si>
  <si>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</si>
  <si>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2 18 00 000 00 0000 150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</si>
  <si>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</si>
  <si>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2 18 00 000 04 0000 150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</si>
  <si>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</si>
  <si>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</si>
  <si>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</si>
  <si>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</si>
  <si>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</si>
  <si>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2 19 35 303 04 0000 150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</si>
  <si>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</si>
  <si>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</si>
  <si>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</si>
  <si>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</si>
  <si>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</si>
  <si>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</si>
  <si>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</si>
  <si>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</si>
  <si>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</si>
  <si>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</si>
  <si>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</si>
  <si>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</si>
  <si>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</si>
  <si>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</si>
  <si>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</si>
  <si>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</si>
  <si>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</si>
  <si>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</si>
  <si>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</si>
  <si>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</si>
  <si>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</si>
  <si>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</si>
  <si>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</si>
  <si>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</si>
  <si>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</si>
  <si>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</si>
  <si>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</si>
  <si>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</si>
  <si>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</si>
  <si>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</si>
  <si>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</si>
  <si>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</si>
  <si>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</si>
  <si>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</si>
  <si>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</si>
  <si>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</si>
  <si>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</si>
  <si>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</si>
  <si>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</si>
  <si>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0405</t>
  </si>
  <si>
    <t>Сельское хозяйство и рыболовство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</si>
  <si>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</si>
  <si>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</si>
  <si>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</si>
  <si>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</si>
  <si>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</si>
  <si>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</si>
  <si>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</si>
  <si>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</si>
  <si>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</si>
  <si>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</si>
  <si>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</si>
  <si>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</si>
  <si>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</si>
  <si>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</si>
  <si>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</si>
  <si>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</si>
  <si>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</si>
  <si>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</si>
  <si>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</si>
  <si>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</si>
  <si>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</si>
  <si>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</si>
  <si>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</si>
  <si>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</si>
  <si>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</si>
  <si>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</si>
  <si>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</si>
  <si>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</si>
  <si>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</si>
  <si>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</si>
  <si>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</si>
  <si>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</si>
  <si>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</si>
  <si>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</si>
  <si>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</si>
  <si>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</si>
  <si>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</si>
  <si>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</si>
  <si>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</si>
  <si>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</si>
  <si>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</si>
  <si>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</si>
  <si>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</si>
  <si>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</si>
  <si>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</si>
  <si>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</si>
  <si>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</si>
  <si>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</si>
  <si>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</si>
  <si>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</si>
  <si>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</si>
  <si>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</si>
  <si>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</si>
  <si>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</si>
  <si>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</si>
  <si>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</si>
  <si>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</si>
  <si>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</si>
  <si>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</si>
  <si>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</si>
  <si>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</si>
  <si>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</si>
  <si>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</si>
  <si>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</si>
  <si>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</si>
  <si>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</si>
  <si>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</si>
  <si>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</si>
  <si>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</si>
  <si>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</si>
  <si>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</si>
  <si>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</si>
  <si>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</si>
  <si>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</si>
  <si>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</si>
  <si>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</si>
  <si>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</si>
  <si>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</si>
  <si>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</si>
  <si>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</si>
  <si>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</si>
  <si>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</si>
  <si>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</si>
  <si>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</si>
  <si>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</si>
  <si>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</si>
  <si>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</si>
  <si>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</si>
  <si>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</si>
  <si>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</si>
  <si>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</si>
  <si>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</si>
  <si>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</si>
  <si>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</si>
  <si>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</si>
  <si>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</si>
  <si>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</si>
  <si>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</si>
  <si>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</si>
  <si>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</si>
  <si>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</si>
  <si>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</si>
  <si>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</si>
  <si>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</si>
  <si>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</si>
  <si>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</si>
  <si>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</si>
  <si>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</si>
  <si>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</si>
  <si>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</si>
  <si>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</si>
  <si>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</si>
  <si>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</si>
  <si>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</si>
  <si>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</si>
  <si>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</si>
  <si>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</si>
  <si>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</si>
  <si>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</si>
  <si>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</si>
  <si>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</si>
  <si>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</si>
  <si>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</si>
  <si>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</si>
  <si>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</si>
  <si>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</si>
  <si>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</si>
  <si>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</si>
  <si>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</si>
  <si>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</si>
  <si>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</si>
  <si>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</si>
  <si>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</si>
  <si>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</si>
  <si>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</si>
  <si>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</si>
  <si>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</si>
  <si>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</si>
  <si>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</si>
  <si>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</si>
  <si>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</si>
  <si>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</si>
  <si>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</si>
  <si>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</si>
  <si>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</si>
  <si>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</si>
  <si>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</si>
  <si>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</si>
  <si>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</si>
  <si>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</si>
  <si>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</si>
  <si>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</si>
  <si>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</si>
  <si>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</si>
  <si>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</si>
  <si>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</si>
  <si>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</si>
  <si>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</si>
  <si>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</si>
  <si>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</si>
  <si>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t>
    </r>
  </si>
  <si>
    <t>Л.М. Езопова</t>
  </si>
  <si>
    <t xml:space="preserve">(подпись)                </t>
  </si>
  <si>
    <r>
      <t xml:space="preserve">Главный бухгалтер                                                      </t>
    </r>
    <r>
      <rPr>
        <u/>
        <sz val="10"/>
        <rFont val="Times New Roman"/>
        <family val="1"/>
      </rPr>
      <t xml:space="preserve"> </t>
    </r>
  </si>
  <si>
    <t xml:space="preserve">С.Б. Голикова        </t>
  </si>
  <si>
    <t xml:space="preserve">(подпись)             </t>
  </si>
  <si>
    <t>Начальник бюджетного отдела</t>
  </si>
  <si>
    <t xml:space="preserve"> И.Ю.Клонова    </t>
  </si>
  <si>
    <t>Приложение № 2</t>
  </si>
  <si>
    <t xml:space="preserve">ИНФОРМАЦИЯ О РАСХОДОВАНИИ СРЕДСТВ </t>
  </si>
  <si>
    <t>РЕЗЕРВНОГО ФОНДА АДМИНИСТРАЦИИ ГОРОДСКОГО ОКРУГА ДОМОДЕДОВО</t>
  </si>
  <si>
    <t>на 01 октября 2022 года</t>
  </si>
  <si>
    <r>
      <t xml:space="preserve">Периодичность: </t>
    </r>
    <r>
      <rPr>
        <b/>
        <sz val="12"/>
        <rFont val="Times New Roman"/>
        <family val="1"/>
        <charset val="204"/>
      </rPr>
      <t xml:space="preserve">квартальная                                                                           </t>
    </r>
  </si>
  <si>
    <r>
      <t xml:space="preserve">Единица измерения: </t>
    </r>
    <r>
      <rPr>
        <b/>
        <sz val="11"/>
        <rFont val="Times New Roman"/>
        <family val="1"/>
        <charset val="204"/>
      </rPr>
      <t>руб.</t>
    </r>
    <r>
      <rPr>
        <sz val="11"/>
        <rFont val="Times New Roman"/>
        <family val="1"/>
        <charset val="204"/>
      </rPr>
      <t xml:space="preserve">                                                                      </t>
    </r>
  </si>
  <si>
    <r>
      <t xml:space="preserve">Утвержденный </t>
    </r>
    <r>
      <rPr>
        <sz val="11"/>
        <rFont val="Times New Roman"/>
        <family val="1"/>
        <charset val="204"/>
      </rPr>
      <t>годовой объем резервного фонда</t>
    </r>
  </si>
  <si>
    <r>
      <t xml:space="preserve">Уточненный </t>
    </r>
    <r>
      <rPr>
        <sz val="11"/>
        <rFont val="Times New Roman"/>
        <family val="1"/>
        <charset val="204"/>
      </rPr>
      <t>годовой объем резервного фонда</t>
    </r>
  </si>
  <si>
    <r>
      <t xml:space="preserve">Уточненный остаток  </t>
    </r>
    <r>
      <rPr>
        <sz val="11"/>
        <rFont val="Times New Roman"/>
        <family val="1"/>
        <charset val="204"/>
      </rPr>
      <t xml:space="preserve">резервного фонда </t>
    </r>
  </si>
  <si>
    <t>ФКР</t>
  </si>
  <si>
    <t>КЦСР</t>
  </si>
  <si>
    <t>КВР</t>
  </si>
  <si>
    <t>КОСГУ</t>
  </si>
  <si>
    <t>Исполнено</t>
  </si>
  <si>
    <t>Направление расходования средств</t>
  </si>
  <si>
    <t>Наименование получателя средств</t>
  </si>
  <si>
    <t>Общий объем средств, выделенных из резервного фонда за отчетный период</t>
  </si>
  <si>
    <t>№ увед.</t>
  </si>
  <si>
    <t>Дата</t>
  </si>
  <si>
    <t>№ распо-ряжения (постановления)</t>
  </si>
  <si>
    <t>99 0 00 00060</t>
  </si>
  <si>
    <t>321</t>
  </si>
  <si>
    <t>262 4</t>
  </si>
  <si>
    <t>Оказание материальной помощи Марковой Лии Фаридовне, пострадавшей в результате пожара по адресу: г. Домодедово, мкр. Авиационный, ул. Ильюшина, д. 17</t>
  </si>
  <si>
    <t>Администрация городского округа</t>
  </si>
  <si>
    <t>28.02.</t>
  </si>
  <si>
    <t>Оказание материальной помощи Пуриковой Ирине Валерьевне, пострадавшей в результате пожара по адресу: г. Домодедово, с. Красный путь, ул. Южная, д. 11, кв. 1</t>
  </si>
  <si>
    <t>22.03.</t>
  </si>
  <si>
    <t>Оказание материальной помощи Воробьевой Екатерине Сергеевне, пострадавшей в результате пожара по адресу: г. Домодедово, с. Ильинское, д. 23, кв. 1</t>
  </si>
  <si>
    <t>Оказание материальной помощи Лихомановой Светлане Васильевне, пострадавшей в результате пожара по адресу: г. Домодедово, с. Красный путь, ул. Южная, д. 11, кв. 2</t>
  </si>
  <si>
    <t>25.03.</t>
  </si>
  <si>
    <t xml:space="preserve">Оказание материальной помощи Федотовой Зое Степановне, пострадавшей в результате пожара по адресу: г. Домодедово, мкр. Белые Столбы, ул. Октябрьская, д. 14 </t>
  </si>
  <si>
    <t>99 0 00 00070</t>
  </si>
  <si>
    <t>0000</t>
  </si>
  <si>
    <t>99 0 00 00000</t>
  </si>
  <si>
    <t>000 4</t>
  </si>
  <si>
    <t>ВСЕГО ЗА 1 КВАРТАЛ:</t>
  </si>
  <si>
    <t xml:space="preserve">Оказание материальной помощи Лузько Ирине Васильевне, пострадавшей в результате пожара по адресу: г. Домодедово, мкр. Северный, ул. Комсомольская, д. 28 </t>
  </si>
  <si>
    <t>14.06.</t>
  </si>
  <si>
    <t xml:space="preserve">Оказание материальной помощи Мухамбетову Амирхану Кудайбергеновичу, пострадавшему в результате пожара по адресу: г. Домодедово, мкр. Северный, ул. Комсомольская, д. 28 </t>
  </si>
  <si>
    <t>ВСЕГО ЗА 2 КВАРТАЛ</t>
  </si>
  <si>
    <t>ВСЕГО ЗА 1 ПОЛУГОДИЕ</t>
  </si>
  <si>
    <t>Оказание материальной помощи Валяевой Валентине Михайловне, пострадавшей в результате пожара по адресу: г. Домодедово, мкр. Центральный, Колхозный пр-д, д. 6, кв. 10</t>
  </si>
  <si>
    <t>04.07.</t>
  </si>
  <si>
    <t>Оказание материальной помощи Титовой Лидии Ивановне, пострадавшей в результате пожара по адресу: г. Домодедово,с. Домодедово, ул. Новая, д. 35</t>
  </si>
  <si>
    <t>01.09.</t>
  </si>
  <si>
    <t>Оказание материальной помощи Колесниченко Максиму Васильевичу, пострадавшему в результате пожара по адресу: г. Домодедово, д. Камкино, д. 6Б</t>
  </si>
  <si>
    <t>13.09.</t>
  </si>
  <si>
    <t>Оказание материальной помощи Клюбину Василию Ивановичу, пострадавшему в результате пожара по адресу: г. Домодедово, с. Ильинское, ул. Бригадная, д. 111, кв. 1</t>
  </si>
  <si>
    <t>870</t>
  </si>
  <si>
    <t>296 4</t>
  </si>
  <si>
    <t>ВСЕГО ЗА 3 КВАРТАЛ</t>
  </si>
  <si>
    <t>ВСЕГО ЗА 9 МЕСЯЦЕВ</t>
  </si>
  <si>
    <r>
      <t xml:space="preserve">от 13.10.2022 </t>
    </r>
    <r>
      <rPr>
        <u/>
        <sz val="10"/>
        <rFont val="Times New Roman"/>
        <family val="1"/>
        <charset val="204"/>
      </rPr>
      <t xml:space="preserve"> </t>
    </r>
    <r>
      <rPr>
        <sz val="10"/>
        <rFont val="Times New Roman"/>
        <family val="1"/>
        <charset val="204"/>
      </rPr>
      <t>№ 3015</t>
    </r>
    <r>
      <rPr>
        <u/>
        <sz val="10"/>
        <rFont val="Times New Roman"/>
        <family val="1"/>
        <charset val="204"/>
      </rPr>
      <t xml:space="preserve">                    </t>
    </r>
  </si>
  <si>
    <r>
      <t xml:space="preserve">от 13.10.2022  № 3015          </t>
    </r>
    <r>
      <rPr>
        <u/>
        <sz val="1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</si>
</sst>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_ ;[Red]\-#,##0.0\ "/>
    <numFmt numFmtId="165" formatCode="[&gt;=50]#,##0.0,;[Red][&lt;=-50]\-#,##0.0,;#,##0.0,"/>
    <numFmt numFmtId="166" formatCode="#,##0.00_ ;[Red]\-#,##0.00\ "/>
    <numFmt numFmtId="167" formatCode="#,##0.0"/>
    <numFmt numFmtId="168" formatCode="0.0;[Red]0.0"/>
    <numFmt numFmtId="169" formatCode="0.0"/>
  </numFmts>
  <fonts count="56" x14ac:knownFonts="1">
    <font>
      <sz val="11"/>
      <color theme="1"/>
      <name val="Calibri"/>
      <family val="2"/>
      <charset val="204"/>
      <scheme val="minor"/>
    </font>
    <font>
      <sz val="11"/>
      <color theme="1"/>
      <name val="Calibri"/>
      <family val="2"/>
      <charset val="204"/>
      <scheme val="minor"/>
    </font>
    <font>
      <sz val="10"/>
      <name val="Times New Roman"/>
      <family val="1"/>
      <charset val="204"/>
    </font>
    <font>
      <u/>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8"/>
      <color rgb="FF000000"/>
      <name val="Arial"/>
      <family val="2"/>
      <charset val="204"/>
    </font>
    <font>
      <b/>
      <sz val="8"/>
      <color rgb="FF000000"/>
      <name val="Arial"/>
    </font>
    <font>
      <sz val="8"/>
      <color rgb="FF000000"/>
      <name val="Arial"/>
      <family val="2"/>
      <charset val="204"/>
    </font>
    <font>
      <sz val="8"/>
      <color rgb="FF000000"/>
      <name val="Arial"/>
    </font>
    <font>
      <sz val="10"/>
      <color indexed="12"/>
      <name val="Times New Roman Cyr"/>
      <family val="1"/>
      <charset val="204"/>
    </font>
    <font>
      <b/>
      <sz val="10"/>
      <color rgb="FF000000"/>
      <name val="Arial"/>
      <family val="2"/>
      <charset val="204"/>
    </font>
    <font>
      <b/>
      <sz val="10"/>
      <name val="Times New Roman"/>
      <family val="1"/>
    </font>
    <font>
      <b/>
      <sz val="10"/>
      <color indexed="12"/>
      <name val="Times New Roman"/>
      <family val="1"/>
    </font>
    <font>
      <b/>
      <sz val="10"/>
      <color indexed="12"/>
      <name val="Times New Roman Cyr"/>
      <family val="1"/>
      <charset val="204"/>
    </font>
    <font>
      <b/>
      <sz val="10"/>
      <color indexed="12"/>
      <name val="Times New Roman Cyr"/>
      <charset val="204"/>
    </font>
    <font>
      <sz val="12"/>
      <name val="Times New Roman Cyr"/>
      <charset val="204"/>
    </font>
    <font>
      <sz val="10"/>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sz val="10"/>
      <color indexed="12"/>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sz val="12"/>
      <name val="Arial Cyr"/>
      <charset val="204"/>
    </font>
    <font>
      <sz val="12"/>
      <name val="Times New Roman"/>
      <family val="1"/>
    </font>
    <font>
      <b/>
      <sz val="12"/>
      <name val="Times New Roman"/>
      <family val="1"/>
    </font>
    <font>
      <b/>
      <sz val="14"/>
      <name val="Times New Roman"/>
      <family val="1"/>
    </font>
    <font>
      <sz val="11"/>
      <name val="Times New Roman"/>
      <family val="1"/>
      <charset val="204"/>
    </font>
    <font>
      <sz val="12"/>
      <name val="Times New Roman"/>
      <family val="1"/>
      <charset val="204"/>
    </font>
    <font>
      <b/>
      <sz val="11"/>
      <name val="Times New Roman"/>
      <family val="1"/>
      <charset val="204"/>
    </font>
    <font>
      <sz val="11"/>
      <name val="Arial Cyr"/>
      <charset val="204"/>
    </font>
    <font>
      <b/>
      <sz val="11"/>
      <name val="Times New Roman"/>
      <family val="1"/>
    </font>
    <font>
      <sz val="11"/>
      <name val="Times New Roman"/>
      <family val="1"/>
    </font>
    <font>
      <sz val="10"/>
      <color indexed="12"/>
      <name val="Arial Cyr"/>
      <charset val="204"/>
    </font>
    <font>
      <b/>
      <sz val="11"/>
      <name val="Times New Roman Cyr"/>
      <charset val="204"/>
    </font>
    <font>
      <sz val="12"/>
      <name val="Times New Roman Cyr"/>
      <family val="1"/>
      <charset val="204"/>
    </font>
    <font>
      <sz val="11"/>
      <color indexed="12"/>
      <name val="Arial Cyr"/>
      <charset val="204"/>
    </font>
    <font>
      <b/>
      <sz val="12"/>
      <name val="Times New Roman Cyr"/>
      <charset val="204"/>
    </font>
    <font>
      <b/>
      <sz val="12"/>
      <color rgb="FF002060"/>
      <name val="Times New Roman Cyr"/>
      <charset val="204"/>
    </font>
    <font>
      <sz val="12"/>
      <color theme="4" tint="-0.249977111117893"/>
      <name val="Times New Roman Cyr"/>
      <charset val="204"/>
    </font>
    <font>
      <sz val="12"/>
      <color theme="4" tint="-0.249977111117893"/>
      <name val="Times New Roman"/>
      <family val="1"/>
    </font>
    <font>
      <b/>
      <sz val="12"/>
      <color theme="4" tint="-0.249977111117893"/>
      <name val="Times New Roman Cyr"/>
      <charset val="204"/>
    </font>
    <font>
      <sz val="11"/>
      <color theme="4" tint="-0.249977111117893"/>
      <name val="Times New Roman Cyr"/>
      <charset val="204"/>
    </font>
    <font>
      <b/>
      <sz val="11"/>
      <name val="Times New Roman Cyr"/>
      <family val="1"/>
      <charset val="204"/>
    </font>
    <font>
      <sz val="11"/>
      <color theme="0"/>
      <name val="Times New Roman Cyr"/>
      <family val="1"/>
      <charset val="204"/>
    </font>
    <font>
      <b/>
      <sz val="10"/>
      <color theme="0"/>
      <name val="Times New Roman Cyr"/>
      <family val="1"/>
      <charset val="204"/>
    </font>
    <font>
      <b/>
      <sz val="11"/>
      <color rgb="FFFF0000"/>
      <name val="Times New Roman Cyr"/>
      <charset val="204"/>
    </font>
    <font>
      <sz val="11"/>
      <color theme="3" tint="-0.249977111117893"/>
      <name val="Times New Roman Cyr"/>
      <charset val="204"/>
    </font>
    <font>
      <sz val="11"/>
      <name val="Times New Roman Cyr"/>
      <family val="1"/>
      <charset val="204"/>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9" fillId="0" borderId="0"/>
  </cellStyleXfs>
  <cellXfs count="263">
    <xf numFmtId="0" fontId="0" fillId="0" borderId="0" xfId="0"/>
    <xf numFmtId="0" fontId="2" fillId="0" borderId="0" xfId="0" applyFont="1"/>
    <xf numFmtId="49" fontId="2" fillId="0" borderId="0" xfId="0" applyNumberFormat="1" applyFont="1" applyAlignment="1">
      <alignment horizontal="center" vertical="top" wrapText="1"/>
    </xf>
    <xf numFmtId="49" fontId="2" fillId="0" borderId="0" xfId="0" applyNumberFormat="1" applyFont="1" applyAlignment="1">
      <alignment vertical="center" wrapText="1"/>
    </xf>
    <xf numFmtId="49" fontId="2" fillId="0" borderId="0" xfId="0" applyNumberFormat="1" applyFont="1" applyAlignment="1">
      <alignment vertical="top"/>
    </xf>
    <xf numFmtId="0" fontId="2" fillId="0" borderId="0" xfId="0" applyFont="1" applyAlignment="1">
      <alignment wrapText="1"/>
    </xf>
    <xf numFmtId="0" fontId="4" fillId="0" borderId="0" xfId="0" applyFont="1" applyFill="1" applyAlignment="1">
      <alignment horizontal="center" vertical="top"/>
    </xf>
    <xf numFmtId="0" fontId="4" fillId="0" borderId="0" xfId="0" applyFont="1" applyFill="1" applyBorder="1" applyAlignment="1">
      <alignment horizontal="center" vertical="top" wrapText="1"/>
    </xf>
    <xf numFmtId="0" fontId="4" fillId="0" borderId="1" xfId="0" applyFont="1" applyFill="1" applyBorder="1" applyAlignment="1">
      <alignment horizontal="center" vertical="top" wrapText="1"/>
    </xf>
    <xf numFmtId="0" fontId="2" fillId="0" borderId="2" xfId="0" applyFont="1" applyBorder="1" applyAlignment="1">
      <alignment horizontal="center" shrinkToFit="1"/>
    </xf>
    <xf numFmtId="49" fontId="2" fillId="0" borderId="0" xfId="0" applyNumberFormat="1" applyFont="1" applyAlignment="1">
      <alignment horizontal="center" wrapText="1"/>
    </xf>
    <xf numFmtId="0" fontId="5" fillId="0" borderId="0" xfId="0" applyFont="1" applyAlignment="1">
      <alignment horizontal="center" vertical="center" wrapText="1"/>
    </xf>
    <xf numFmtId="49" fontId="2" fillId="0" borderId="0" xfId="0" applyNumberFormat="1" applyFont="1" applyBorder="1" applyAlignment="1">
      <alignment horizontal="right" vertical="top"/>
    </xf>
    <xf numFmtId="49" fontId="2" fillId="0" borderId="3" xfId="0" applyNumberFormat="1" applyFont="1" applyBorder="1" applyAlignment="1">
      <alignment horizontal="center"/>
    </xf>
    <xf numFmtId="0" fontId="2" fillId="0" borderId="0" xfId="0" applyFont="1" applyFill="1" applyAlignment="1" applyProtection="1">
      <alignment horizontal="left" vertical="center" wrapText="1"/>
      <protection locked="0"/>
    </xf>
    <xf numFmtId="0" fontId="2" fillId="0" borderId="0" xfId="0" applyFont="1" applyAlignment="1">
      <alignment horizontal="right"/>
    </xf>
    <xf numFmtId="14" fontId="2" fillId="0" borderId="3" xfId="0" applyNumberFormat="1" applyFont="1" applyBorder="1" applyAlignment="1" applyProtection="1">
      <alignment horizontal="center"/>
      <protection locked="0"/>
    </xf>
    <xf numFmtId="0" fontId="2" fillId="0" borderId="4" xfId="0" applyFont="1" applyBorder="1"/>
    <xf numFmtId="0" fontId="2" fillId="0" borderId="0" xfId="0" applyFont="1" applyAlignment="1">
      <alignment horizontal="left" vertical="center" wrapText="1"/>
    </xf>
    <xf numFmtId="0" fontId="2" fillId="0" borderId="3" xfId="0" applyFont="1" applyBorder="1"/>
    <xf numFmtId="49" fontId="2" fillId="0" borderId="5" xfId="0" applyNumberFormat="1" applyFont="1" applyBorder="1" applyAlignment="1">
      <alignment horizontal="center"/>
    </xf>
    <xf numFmtId="0" fontId="2" fillId="0" borderId="0" xfId="0" applyFont="1" applyAlignment="1">
      <alignment vertical="center" wrapText="1"/>
    </xf>
    <xf numFmtId="49" fontId="2" fillId="0" borderId="0" xfId="0" applyNumberFormat="1" applyFont="1"/>
    <xf numFmtId="0" fontId="2" fillId="0" borderId="6" xfId="0" applyFont="1" applyBorder="1"/>
    <xf numFmtId="49"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6"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7" fillId="0" borderId="7" xfId="0" applyFont="1" applyBorder="1" applyAlignment="1">
      <alignment horizontal="center" vertical="center" wrapText="1"/>
    </xf>
    <xf numFmtId="0" fontId="2" fillId="0" borderId="7" xfId="0" applyFont="1" applyBorder="1"/>
    <xf numFmtId="49" fontId="2" fillId="2" borderId="7" xfId="0" applyNumberFormat="1" applyFont="1" applyFill="1" applyBorder="1" applyAlignment="1">
      <alignment horizontal="center" vertical="center" wrapText="1"/>
    </xf>
    <xf numFmtId="0" fontId="5" fillId="2" borderId="15" xfId="0" applyFont="1" applyFill="1" applyBorder="1" applyAlignment="1">
      <alignment horizontal="left" vertical="center" wrapText="1"/>
    </xf>
    <xf numFmtId="164" fontId="7" fillId="0" borderId="7" xfId="0" applyNumberFormat="1" applyFont="1" applyBorder="1" applyAlignment="1" applyProtection="1">
      <alignment horizontal="right" vertical="center" wrapText="1"/>
    </xf>
    <xf numFmtId="164" fontId="2" fillId="0" borderId="7" xfId="0" applyNumberFormat="1" applyFont="1" applyBorder="1" applyAlignment="1">
      <alignment vertical="center" wrapText="1"/>
    </xf>
    <xf numFmtId="49" fontId="9" fillId="0" borderId="19" xfId="0" applyNumberFormat="1" applyFont="1" applyBorder="1" applyAlignment="1">
      <alignment horizontal="center" vertical="center"/>
    </xf>
    <xf numFmtId="49" fontId="10" fillId="0" borderId="20" xfId="0" applyNumberFormat="1" applyFont="1" applyBorder="1" applyAlignment="1">
      <alignment horizontal="center" vertical="center"/>
    </xf>
    <xf numFmtId="0" fontId="10" fillId="0" borderId="20" xfId="0" applyNumberFormat="1" applyFont="1" applyBorder="1" applyAlignment="1">
      <alignment horizontal="left" vertical="center" wrapText="1"/>
    </xf>
    <xf numFmtId="165" fontId="10" fillId="0" borderId="21" xfId="0" applyNumberFormat="1" applyFont="1" applyBorder="1" applyAlignment="1">
      <alignment horizontal="right" vertical="center"/>
    </xf>
    <xf numFmtId="165" fontId="10" fillId="0" borderId="21" xfId="0" applyNumberFormat="1" applyFont="1" applyBorder="1" applyAlignment="1">
      <alignment horizontal="right" vertical="center" wrapText="1"/>
    </xf>
    <xf numFmtId="166" fontId="10" fillId="0" borderId="21" xfId="0" applyNumberFormat="1" applyFont="1" applyBorder="1" applyAlignment="1">
      <alignment horizontal="right" vertical="center" wrapText="1"/>
    </xf>
    <xf numFmtId="0" fontId="2" fillId="0" borderId="0" xfId="0" applyFont="1" applyFill="1"/>
    <xf numFmtId="49" fontId="9"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0" fontId="10" fillId="0" borderId="23" xfId="0" applyNumberFormat="1" applyFont="1" applyBorder="1" applyAlignment="1">
      <alignment horizontal="left" vertical="center" wrapText="1"/>
    </xf>
    <xf numFmtId="165" fontId="10" fillId="0" borderId="24" xfId="0" applyNumberFormat="1" applyFont="1" applyBorder="1" applyAlignment="1">
      <alignment horizontal="right" vertical="center"/>
    </xf>
    <xf numFmtId="165" fontId="10" fillId="0" borderId="24" xfId="0" applyNumberFormat="1" applyFont="1" applyBorder="1" applyAlignment="1">
      <alignment horizontal="right" vertical="center" wrapText="1"/>
    </xf>
    <xf numFmtId="166" fontId="10" fillId="0" borderId="24" xfId="0" applyNumberFormat="1" applyFont="1" applyBorder="1" applyAlignment="1">
      <alignment horizontal="right" vertical="center" wrapText="1"/>
    </xf>
    <xf numFmtId="49" fontId="11" fillId="0" borderId="22" xfId="0" applyNumberFormat="1" applyFont="1" applyBorder="1" applyAlignment="1">
      <alignment horizontal="center" vertical="center"/>
    </xf>
    <xf numFmtId="49" fontId="12" fillId="0" borderId="23" xfId="0" applyNumberFormat="1" applyFont="1" applyBorder="1" applyAlignment="1">
      <alignment horizontal="center" vertical="center"/>
    </xf>
    <xf numFmtId="0" fontId="12" fillId="0" borderId="23" xfId="0" applyNumberFormat="1" applyFont="1" applyBorder="1" applyAlignment="1">
      <alignment horizontal="left" vertical="center" wrapText="1"/>
    </xf>
    <xf numFmtId="165" fontId="12" fillId="0" borderId="24" xfId="0" applyNumberFormat="1" applyFont="1" applyBorder="1" applyAlignment="1">
      <alignment horizontal="right" vertical="center"/>
    </xf>
    <xf numFmtId="165" fontId="12" fillId="0" borderId="24" xfId="0" applyNumberFormat="1" applyFont="1" applyBorder="1" applyAlignment="1">
      <alignment horizontal="right" vertical="center" wrapText="1"/>
    </xf>
    <xf numFmtId="166" fontId="12" fillId="0" borderId="24" xfId="0" applyNumberFormat="1" applyFont="1" applyBorder="1" applyAlignment="1">
      <alignment horizontal="right" vertical="center" wrapText="1"/>
    </xf>
    <xf numFmtId="167" fontId="2" fillId="0" borderId="0" xfId="0" applyNumberFormat="1" applyFont="1" applyFill="1"/>
    <xf numFmtId="0" fontId="2" fillId="0" borderId="0" xfId="0" applyFont="1" applyBorder="1"/>
    <xf numFmtId="167" fontId="13" fillId="0" borderId="0" xfId="0" applyNumberFormat="1" applyFont="1" applyBorder="1" applyAlignment="1" applyProtection="1">
      <alignment horizontal="right"/>
      <protection hidden="1"/>
    </xf>
    <xf numFmtId="0" fontId="5" fillId="0" borderId="0" xfId="0" applyFont="1" applyBorder="1"/>
    <xf numFmtId="0" fontId="5" fillId="0" borderId="0" xfId="0" applyFont="1"/>
    <xf numFmtId="0" fontId="10" fillId="0" borderId="25" xfId="0" applyNumberFormat="1" applyFont="1" applyBorder="1" applyAlignment="1">
      <alignment vertical="center" wrapText="1"/>
    </xf>
    <xf numFmtId="165" fontId="10" fillId="0" borderId="25" xfId="0" applyNumberFormat="1" applyFont="1" applyBorder="1" applyAlignment="1">
      <alignment horizontal="right" vertical="center"/>
    </xf>
    <xf numFmtId="165" fontId="10" fillId="0" borderId="25" xfId="0" applyNumberFormat="1" applyFont="1" applyBorder="1" applyAlignment="1">
      <alignment horizontal="right" vertical="center" wrapText="1"/>
    </xf>
    <xf numFmtId="166" fontId="10" fillId="0" borderId="25" xfId="0" applyNumberFormat="1" applyFont="1" applyBorder="1" applyAlignment="1">
      <alignment horizontal="right" vertical="center" wrapText="1"/>
    </xf>
    <xf numFmtId="49" fontId="5" fillId="2" borderId="7" xfId="0" applyNumberFormat="1" applyFont="1" applyFill="1" applyBorder="1" applyAlignment="1">
      <alignment horizontal="left" vertical="center" wrapText="1"/>
    </xf>
    <xf numFmtId="0" fontId="5" fillId="2" borderId="26" xfId="0" applyFont="1" applyFill="1" applyBorder="1" applyAlignment="1">
      <alignment horizontal="left" vertical="center" wrapText="1"/>
    </xf>
    <xf numFmtId="164" fontId="7" fillId="0" borderId="26" xfId="0" applyNumberFormat="1" applyFont="1" applyFill="1" applyBorder="1" applyAlignment="1" applyProtection="1">
      <alignment horizontal="right" vertical="center" wrapText="1"/>
    </xf>
    <xf numFmtId="164" fontId="14" fillId="0" borderId="7" xfId="0" applyNumberFormat="1" applyFont="1" applyBorder="1" applyAlignment="1">
      <alignment horizontal="right" vertical="center"/>
    </xf>
    <xf numFmtId="164" fontId="2" fillId="0" borderId="26" xfId="0" applyNumberFormat="1" applyFont="1" applyBorder="1" applyAlignment="1">
      <alignment vertical="center" wrapText="1"/>
    </xf>
    <xf numFmtId="49" fontId="15" fillId="2" borderId="7" xfId="0" applyNumberFormat="1" applyFont="1" applyFill="1" applyBorder="1" applyAlignment="1">
      <alignment horizontal="center" vertical="center" wrapText="1"/>
    </xf>
    <xf numFmtId="0" fontId="15" fillId="2" borderId="7" xfId="0" applyFont="1" applyFill="1" applyBorder="1" applyAlignment="1">
      <alignment vertical="center" wrapText="1"/>
    </xf>
    <xf numFmtId="165" fontId="16" fillId="0" borderId="7" xfId="0" applyNumberFormat="1" applyFont="1" applyBorder="1" applyAlignment="1" applyProtection="1">
      <alignment horizontal="right" vertical="center" wrapText="1"/>
    </xf>
    <xf numFmtId="164" fontId="16" fillId="0" borderId="7" xfId="0" applyNumberFormat="1" applyFont="1" applyBorder="1" applyAlignment="1" applyProtection="1">
      <alignment horizontal="right" vertical="center" wrapText="1"/>
    </xf>
    <xf numFmtId="164" fontId="5" fillId="0" borderId="7" xfId="0" applyNumberFormat="1" applyFont="1" applyBorder="1" applyAlignment="1">
      <alignment vertical="center" wrapText="1"/>
    </xf>
    <xf numFmtId="49" fontId="7" fillId="2" borderId="7" xfId="0" applyNumberFormat="1" applyFont="1" applyFill="1" applyBorder="1" applyAlignment="1">
      <alignment horizontal="center" vertical="center" wrapText="1"/>
    </xf>
    <xf numFmtId="0" fontId="7" fillId="2" borderId="7" xfId="0" applyFont="1" applyFill="1" applyBorder="1" applyAlignment="1">
      <alignment vertical="center" wrapText="1"/>
    </xf>
    <xf numFmtId="165" fontId="7" fillId="0" borderId="7" xfId="0" applyNumberFormat="1" applyFont="1" applyBorder="1" applyAlignment="1" applyProtection="1">
      <alignment horizontal="right" vertical="center" wrapText="1"/>
    </xf>
    <xf numFmtId="167" fontId="17" fillId="0" borderId="7" xfId="0" applyNumberFormat="1" applyFont="1" applyBorder="1" applyAlignment="1" applyProtection="1">
      <alignment horizontal="right" vertical="center" wrapText="1"/>
      <protection hidden="1"/>
    </xf>
    <xf numFmtId="0" fontId="7" fillId="0" borderId="7" xfId="0" applyFont="1" applyBorder="1" applyAlignment="1">
      <alignment vertical="center" wrapText="1"/>
    </xf>
    <xf numFmtId="167" fontId="18" fillId="0" borderId="7" xfId="0" applyNumberFormat="1" applyFont="1" applyBorder="1" applyAlignment="1" applyProtection="1">
      <alignment horizontal="right" vertical="center" wrapText="1"/>
      <protection hidden="1"/>
    </xf>
    <xf numFmtId="164" fontId="2" fillId="0" borderId="7" xfId="0" applyNumberFormat="1" applyFont="1" applyBorder="1" applyAlignment="1" applyProtection="1">
      <alignment horizontal="right" vertical="center" wrapText="1"/>
    </xf>
    <xf numFmtId="164" fontId="5" fillId="0" borderId="7" xfId="0" applyNumberFormat="1" applyFont="1" applyBorder="1" applyAlignment="1">
      <alignment horizontal="right" vertical="center" wrapText="1"/>
    </xf>
    <xf numFmtId="0" fontId="20" fillId="0" borderId="27" xfId="2" applyFont="1" applyFill="1" applyBorder="1" applyAlignment="1" applyProtection="1">
      <alignment horizontal="left" vertical="center" wrapText="1"/>
      <protection hidden="1"/>
    </xf>
    <xf numFmtId="49" fontId="5" fillId="2" borderId="7" xfId="0" applyNumberFormat="1" applyFont="1" applyFill="1" applyBorder="1" applyAlignment="1">
      <alignment horizontal="center" vertical="center" wrapText="1"/>
    </xf>
    <xf numFmtId="0" fontId="5" fillId="2" borderId="7" xfId="0" applyFont="1" applyFill="1" applyBorder="1" applyAlignment="1">
      <alignment vertical="center" wrapText="1"/>
    </xf>
    <xf numFmtId="165" fontId="21" fillId="0" borderId="7" xfId="0" applyNumberFormat="1" applyFont="1" applyBorder="1" applyAlignment="1" applyProtection="1">
      <alignment horizontal="right" vertical="center" wrapText="1"/>
    </xf>
    <xf numFmtId="49" fontId="15" fillId="2" borderId="7" xfId="0" applyNumberFormat="1" applyFont="1" applyFill="1" applyBorder="1" applyAlignment="1">
      <alignment horizontal="left" vertical="center" wrapText="1"/>
    </xf>
    <xf numFmtId="164" fontId="16" fillId="0" borderId="7" xfId="0" applyNumberFormat="1" applyFont="1" applyFill="1" applyBorder="1" applyAlignment="1" applyProtection="1">
      <alignment horizontal="right" vertical="center" wrapText="1"/>
    </xf>
    <xf numFmtId="165" fontId="16" fillId="0" borderId="7" xfId="0" applyNumberFormat="1" applyFont="1" applyFill="1" applyBorder="1" applyAlignment="1" applyProtection="1">
      <alignment horizontal="right" vertical="center" wrapText="1"/>
    </xf>
    <xf numFmtId="168" fontId="2" fillId="0" borderId="0" xfId="0" applyNumberFormat="1" applyFont="1"/>
    <xf numFmtId="164" fontId="16" fillId="0" borderId="7" xfId="0" applyNumberFormat="1" applyFont="1" applyFill="1" applyBorder="1" applyAlignment="1" applyProtection="1">
      <alignment horizontal="right" vertical="center" wrapText="1"/>
      <protection hidden="1"/>
    </xf>
    <xf numFmtId="164" fontId="22" fillId="0" borderId="7" xfId="0" applyNumberFormat="1" applyFont="1" applyFill="1" applyBorder="1" applyAlignment="1" applyProtection="1">
      <alignment horizontal="right" vertical="center" wrapText="1"/>
    </xf>
    <xf numFmtId="164" fontId="22" fillId="0" borderId="7" xfId="0" applyNumberFormat="1" applyFont="1" applyBorder="1" applyAlignment="1" applyProtection="1">
      <alignment horizontal="right" vertical="center" wrapText="1"/>
    </xf>
    <xf numFmtId="49" fontId="2" fillId="2" borderId="7"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164" fontId="7" fillId="0" borderId="7" xfId="0" applyNumberFormat="1" applyFont="1" applyFill="1" applyBorder="1" applyAlignment="1" applyProtection="1">
      <alignment horizontal="right" vertical="center" wrapText="1"/>
      <protection hidden="1"/>
    </xf>
    <xf numFmtId="0" fontId="5" fillId="0" borderId="7" xfId="0" applyFont="1" applyBorder="1" applyAlignment="1" applyProtection="1">
      <alignment horizontal="center" vertical="center" wrapText="1"/>
      <protection hidden="1"/>
    </xf>
    <xf numFmtId="0" fontId="23" fillId="0" borderId="7" xfId="0" applyFont="1" applyBorder="1" applyAlignment="1" applyProtection="1">
      <alignment horizontal="justify" vertical="center" wrapText="1"/>
      <protection hidden="1"/>
    </xf>
    <xf numFmtId="164" fontId="24" fillId="0" borderId="7" xfId="0" applyNumberFormat="1" applyFont="1" applyFill="1" applyBorder="1" applyAlignment="1" applyProtection="1">
      <alignment horizontal="right" vertical="center" wrapText="1"/>
      <protection hidden="1"/>
    </xf>
    <xf numFmtId="0" fontId="7" fillId="0" borderId="7" xfId="0" applyFont="1" applyBorder="1" applyAlignment="1" applyProtection="1">
      <alignment horizontal="center" vertical="center" wrapText="1"/>
      <protection hidden="1"/>
    </xf>
    <xf numFmtId="0" fontId="25" fillId="0" borderId="7" xfId="0" applyFont="1" applyBorder="1" applyAlignment="1" applyProtection="1">
      <alignment horizontal="justify" vertical="center" wrapText="1"/>
      <protection hidden="1"/>
    </xf>
    <xf numFmtId="0" fontId="26" fillId="0" borderId="7" xfId="0" applyFont="1" applyBorder="1" applyAlignment="1" applyProtection="1">
      <alignment horizontal="justify" vertical="center" wrapText="1"/>
      <protection hidden="1"/>
    </xf>
    <xf numFmtId="164" fontId="24" fillId="0" borderId="7" xfId="0" applyNumberFormat="1" applyFont="1" applyBorder="1" applyAlignment="1" applyProtection="1">
      <alignment horizontal="right" vertical="center" wrapText="1"/>
      <protection hidden="1"/>
    </xf>
    <xf numFmtId="0" fontId="7" fillId="0" borderId="7" xfId="0" applyFont="1" applyBorder="1" applyAlignment="1" applyProtection="1">
      <alignment horizontal="justify" vertical="center" wrapText="1"/>
      <protection hidden="1"/>
    </xf>
    <xf numFmtId="0" fontId="15" fillId="0" borderId="7" xfId="0" applyFont="1" applyBorder="1" applyAlignment="1" applyProtection="1">
      <alignment horizontal="center" vertical="center" wrapText="1"/>
      <protection hidden="1"/>
    </xf>
    <xf numFmtId="0" fontId="15" fillId="0" borderId="7" xfId="0" applyFont="1" applyBorder="1" applyAlignment="1" applyProtection="1">
      <alignment horizontal="justify" vertical="center" wrapText="1"/>
      <protection hidden="1"/>
    </xf>
    <xf numFmtId="0" fontId="27" fillId="0" borderId="7" xfId="0" applyFont="1" applyBorder="1" applyAlignment="1" applyProtection="1">
      <alignment horizontal="justify" vertical="center" wrapText="1"/>
      <protection hidden="1"/>
    </xf>
    <xf numFmtId="164" fontId="2" fillId="0" borderId="0" xfId="0" applyNumberFormat="1" applyFont="1"/>
    <xf numFmtId="0" fontId="2" fillId="0" borderId="7" xfId="0" applyFont="1" applyBorder="1" applyAlignment="1" applyProtection="1">
      <alignment horizontal="justify" vertical="center" wrapText="1"/>
      <protection hidden="1"/>
    </xf>
    <xf numFmtId="0" fontId="28" fillId="0" borderId="7" xfId="0" applyFont="1" applyBorder="1" applyAlignment="1" applyProtection="1">
      <alignment horizontal="justify" vertical="center" wrapText="1"/>
      <protection hidden="1"/>
    </xf>
    <xf numFmtId="0" fontId="2" fillId="0" borderId="7" xfId="0" applyFont="1" applyBorder="1" applyAlignment="1" applyProtection="1">
      <alignment horizontal="center" vertical="center" wrapText="1"/>
      <protection hidden="1"/>
    </xf>
    <xf numFmtId="164" fontId="7" fillId="0" borderId="7" xfId="0" applyNumberFormat="1" applyFont="1" applyBorder="1" applyAlignment="1" applyProtection="1">
      <alignment horizontal="right" vertical="center" wrapText="1"/>
      <protection hidden="1"/>
    </xf>
    <xf numFmtId="0" fontId="23" fillId="0" borderId="7" xfId="0" applyFont="1" applyBorder="1" applyAlignment="1" applyProtection="1">
      <alignment vertical="center" wrapText="1"/>
      <protection hidden="1"/>
    </xf>
    <xf numFmtId="0" fontId="27" fillId="0" borderId="7"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49" fontId="5" fillId="2" borderId="0" xfId="0" applyNumberFormat="1" applyFont="1" applyFill="1" applyBorder="1" applyAlignment="1">
      <alignment horizontal="left" vertical="top" wrapText="1"/>
    </xf>
    <xf numFmtId="0" fontId="5" fillId="2" borderId="0" xfId="0" applyFont="1" applyFill="1" applyBorder="1" applyAlignment="1">
      <alignment vertical="center" wrapText="1"/>
    </xf>
    <xf numFmtId="164" fontId="24" fillId="0" borderId="0" xfId="0" applyNumberFormat="1" applyFont="1" applyBorder="1" applyAlignment="1" applyProtection="1">
      <alignment horizontal="right" vertical="top"/>
      <protection hidden="1"/>
    </xf>
    <xf numFmtId="164" fontId="7" fillId="0" borderId="0" xfId="0" applyNumberFormat="1" applyFont="1" applyBorder="1" applyAlignment="1" applyProtection="1">
      <alignment horizontal="right" vertical="top"/>
      <protection hidden="1"/>
    </xf>
    <xf numFmtId="164" fontId="7" fillId="0" borderId="0" xfId="0" applyNumberFormat="1" applyFont="1" applyFill="1" applyBorder="1" applyAlignment="1" applyProtection="1">
      <alignment horizontal="right" vertical="top"/>
      <protection hidden="1"/>
    </xf>
    <xf numFmtId="49" fontId="2" fillId="0" borderId="0" xfId="0" applyNumberFormat="1" applyFont="1" applyBorder="1" applyAlignment="1">
      <alignment horizontal="center" vertical="top" wrapText="1"/>
    </xf>
    <xf numFmtId="169" fontId="2" fillId="0" borderId="0" xfId="0" applyNumberFormat="1" applyFont="1" applyBorder="1" applyAlignment="1">
      <alignment vertical="center"/>
    </xf>
    <xf numFmtId="49" fontId="2" fillId="0" borderId="0" xfId="0" applyNumberFormat="1" applyFont="1" applyBorder="1" applyAlignment="1">
      <alignment vertical="top" wrapText="1"/>
    </xf>
    <xf numFmtId="49" fontId="2" fillId="0" borderId="28" xfId="0" applyNumberFormat="1" applyFont="1" applyBorder="1" applyAlignment="1">
      <alignment vertical="top" wrapText="1"/>
    </xf>
    <xf numFmtId="49" fontId="2" fillId="0" borderId="0" xfId="0" applyNumberFormat="1" applyFont="1" applyBorder="1" applyAlignment="1">
      <alignment horizontal="left" wrapText="1"/>
    </xf>
    <xf numFmtId="49" fontId="15" fillId="0" borderId="0" xfId="0" applyNumberFormat="1" applyFont="1" applyBorder="1" applyAlignment="1">
      <alignment horizontal="left" vertical="top"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wrapText="1"/>
    </xf>
    <xf numFmtId="49" fontId="2" fillId="0" borderId="0" xfId="0" applyNumberFormat="1" applyFont="1" applyBorder="1" applyAlignment="1">
      <alignment horizontal="left" vertical="top" wrapText="1"/>
    </xf>
    <xf numFmtId="169" fontId="15" fillId="0" borderId="0" xfId="0" applyNumberFormat="1" applyFont="1" applyBorder="1" applyAlignment="1">
      <alignment vertical="center"/>
    </xf>
    <xf numFmtId="0" fontId="2" fillId="0" borderId="0" xfId="0" applyFont="1" applyBorder="1" applyAlignment="1">
      <alignment vertical="center"/>
    </xf>
    <xf numFmtId="169" fontId="2" fillId="0" borderId="0" xfId="0" applyNumberFormat="1" applyFont="1" applyBorder="1" applyAlignment="1">
      <alignment vertical="top"/>
    </xf>
    <xf numFmtId="0" fontId="0" fillId="0" borderId="0" xfId="0" applyAlignment="1">
      <alignment horizontal="center" vertical="center"/>
    </xf>
    <xf numFmtId="0" fontId="30" fillId="0" borderId="0" xfId="0" applyFont="1" applyAlignment="1">
      <alignment horizontal="center" vertical="center"/>
    </xf>
    <xf numFmtId="0" fontId="2" fillId="0" borderId="0" xfId="0" applyFont="1" applyAlignment="1"/>
    <xf numFmtId="0" fontId="31" fillId="0" borderId="0" xfId="0" applyFont="1" applyAlignment="1"/>
    <xf numFmtId="49" fontId="34" fillId="0" borderId="0" xfId="0" applyNumberFormat="1" applyFont="1" applyAlignment="1">
      <alignment horizontal="center" vertical="center"/>
    </xf>
    <xf numFmtId="0" fontId="32" fillId="0" borderId="0" xfId="0" applyFont="1" applyAlignment="1">
      <alignment horizontal="center"/>
    </xf>
    <xf numFmtId="4" fontId="32" fillId="0" borderId="0" xfId="0" applyNumberFormat="1" applyFont="1" applyAlignment="1">
      <alignment horizontal="center"/>
    </xf>
    <xf numFmtId="0" fontId="35" fillId="0" borderId="0" xfId="0" applyFont="1" applyAlignment="1">
      <alignment horizontal="left" vertical="top"/>
    </xf>
    <xf numFmtId="0" fontId="34" fillId="0" borderId="0" xfId="0" applyFont="1" applyBorder="1" applyAlignment="1">
      <alignment horizontal="left" vertical="top"/>
    </xf>
    <xf numFmtId="0" fontId="37" fillId="0" borderId="0" xfId="0" applyFont="1" applyAlignment="1">
      <alignment horizontal="center" vertical="center"/>
    </xf>
    <xf numFmtId="0" fontId="38" fillId="0" borderId="0" xfId="0" applyFont="1" applyAlignment="1">
      <alignment horizontal="center"/>
    </xf>
    <xf numFmtId="4" fontId="38" fillId="0" borderId="0" xfId="0" applyNumberFormat="1" applyFont="1" applyAlignment="1">
      <alignment horizontal="center"/>
    </xf>
    <xf numFmtId="0" fontId="0" fillId="3" borderId="7" xfId="0" applyFill="1" applyBorder="1" applyAlignment="1">
      <alignment horizontal="center" vertical="center"/>
    </xf>
    <xf numFmtId="0" fontId="40" fillId="3" borderId="7" xfId="0" applyFont="1" applyFill="1" applyBorder="1" applyAlignment="1">
      <alignment horizontal="center" vertical="center" wrapText="1"/>
    </xf>
    <xf numFmtId="0" fontId="40" fillId="3" borderId="7" xfId="0" applyFont="1" applyFill="1" applyBorder="1" applyAlignment="1">
      <alignment horizontal="center" vertical="center"/>
    </xf>
    <xf numFmtId="4" fontId="41" fillId="0" borderId="7" xfId="0" applyNumberFormat="1" applyFont="1" applyFill="1" applyBorder="1" applyAlignment="1">
      <alignment horizontal="center" vertical="center"/>
    </xf>
    <xf numFmtId="3" fontId="41" fillId="0" borderId="7" xfId="0" applyNumberFormat="1" applyFont="1" applyFill="1" applyBorder="1" applyAlignment="1">
      <alignment horizontal="center" vertical="center"/>
    </xf>
    <xf numFmtId="49" fontId="42" fillId="0" borderId="7" xfId="0" applyNumberFormat="1" applyFont="1" applyBorder="1" applyAlignment="1">
      <alignment horizontal="center" vertical="center"/>
    </xf>
    <xf numFmtId="0" fontId="35" fillId="0" borderId="24" xfId="0" applyNumberFormat="1" applyFont="1" applyFill="1" applyBorder="1" applyAlignment="1">
      <alignment horizontal="center" vertical="center"/>
    </xf>
    <xf numFmtId="0" fontId="42" fillId="0" borderId="7" xfId="0" applyFont="1" applyBorder="1" applyAlignment="1">
      <alignment horizontal="center" vertical="center" wrapText="1"/>
    </xf>
    <xf numFmtId="4" fontId="19" fillId="0" borderId="7" xfId="0" applyNumberFormat="1" applyFont="1" applyFill="1" applyBorder="1" applyAlignment="1">
      <alignment horizontal="center" vertical="center"/>
    </xf>
    <xf numFmtId="0" fontId="19" fillId="2" borderId="7" xfId="0" applyFont="1" applyFill="1" applyBorder="1" applyAlignment="1">
      <alignment vertical="center" wrapText="1"/>
    </xf>
    <xf numFmtId="0" fontId="42" fillId="0" borderId="7" xfId="0" applyFont="1" applyFill="1" applyBorder="1" applyAlignment="1">
      <alignment horizontal="center" vertical="center" wrapText="1"/>
    </xf>
    <xf numFmtId="0" fontId="37" fillId="3" borderId="7" xfId="0" applyFont="1" applyFill="1" applyBorder="1" applyAlignment="1">
      <alignment horizontal="center" vertical="center"/>
    </xf>
    <xf numFmtId="0" fontId="43" fillId="3" borderId="7" xfId="0" applyFont="1" applyFill="1" applyBorder="1" applyAlignment="1">
      <alignment horizontal="center" vertical="center" wrapText="1"/>
    </xf>
    <xf numFmtId="0" fontId="43" fillId="3" borderId="7" xfId="0" applyFont="1" applyFill="1" applyBorder="1" applyAlignment="1">
      <alignment horizontal="center" vertical="center"/>
    </xf>
    <xf numFmtId="4" fontId="19" fillId="0" borderId="33" xfId="0" applyNumberFormat="1" applyFont="1" applyFill="1" applyBorder="1" applyAlignment="1">
      <alignment horizontal="center" vertical="center"/>
    </xf>
    <xf numFmtId="4" fontId="19" fillId="0" borderId="26" xfId="0" applyNumberFormat="1" applyFont="1" applyFill="1" applyBorder="1" applyAlignment="1">
      <alignment horizontal="center" vertical="center"/>
    </xf>
    <xf numFmtId="4" fontId="44" fillId="3" borderId="7" xfId="0" applyNumberFormat="1" applyFont="1" applyFill="1" applyBorder="1" applyAlignment="1">
      <alignment horizontal="center" vertical="center"/>
    </xf>
    <xf numFmtId="3" fontId="41" fillId="3" borderId="7" xfId="0" applyNumberFormat="1" applyFont="1" applyFill="1" applyBorder="1" applyAlignment="1">
      <alignment horizontal="center" vertical="center"/>
    </xf>
    <xf numFmtId="43" fontId="45" fillId="3" borderId="7" xfId="1" applyFont="1" applyFill="1" applyBorder="1" applyAlignment="1">
      <alignment horizontal="center" vertical="center"/>
    </xf>
    <xf numFmtId="49" fontId="41" fillId="3" borderId="7" xfId="0" applyNumberFormat="1" applyFont="1" applyFill="1" applyBorder="1" applyAlignment="1">
      <alignment horizontal="center" vertical="center"/>
    </xf>
    <xf numFmtId="0" fontId="36" fillId="3" borderId="24" xfId="0" applyNumberFormat="1" applyFont="1" applyFill="1" applyBorder="1" applyAlignment="1">
      <alignment horizontal="center" vertical="center"/>
    </xf>
    <xf numFmtId="0" fontId="41" fillId="3" borderId="7" xfId="0" applyFont="1" applyFill="1" applyBorder="1" applyAlignment="1">
      <alignment horizontal="center" vertical="center" wrapText="1"/>
    </xf>
    <xf numFmtId="4" fontId="31" fillId="3" borderId="33" xfId="0" applyNumberFormat="1" applyFont="1" applyFill="1" applyBorder="1" applyAlignment="1">
      <alignment horizontal="center" vertical="center" wrapText="1"/>
    </xf>
    <xf numFmtId="0" fontId="31" fillId="3" borderId="33" xfId="0" applyFont="1" applyFill="1" applyBorder="1" applyAlignment="1">
      <alignment horizontal="center" vertical="center" wrapText="1"/>
    </xf>
    <xf numFmtId="0" fontId="31" fillId="3" borderId="26" xfId="0" applyFont="1" applyFill="1" applyBorder="1" applyAlignment="1">
      <alignment horizontal="center" vertical="top" wrapText="1"/>
    </xf>
    <xf numFmtId="4" fontId="44" fillId="4" borderId="7" xfId="0" applyNumberFormat="1" applyFont="1" applyFill="1" applyBorder="1" applyAlignment="1">
      <alignment horizontal="center" vertical="center"/>
    </xf>
    <xf numFmtId="3" fontId="41" fillId="4" borderId="7" xfId="0" applyNumberFormat="1" applyFont="1" applyFill="1" applyBorder="1" applyAlignment="1">
      <alignment horizontal="center" vertical="center"/>
    </xf>
    <xf numFmtId="43" fontId="45" fillId="4" borderId="7" xfId="1" applyFont="1" applyFill="1" applyBorder="1" applyAlignment="1">
      <alignment horizontal="center" vertical="center"/>
    </xf>
    <xf numFmtId="49" fontId="44" fillId="4" borderId="7" xfId="0" applyNumberFormat="1" applyFont="1" applyFill="1" applyBorder="1" applyAlignment="1">
      <alignment horizontal="center" vertical="center"/>
    </xf>
    <xf numFmtId="0" fontId="44" fillId="4" borderId="7" xfId="0" applyFont="1" applyFill="1" applyBorder="1" applyAlignment="1">
      <alignment horizontal="center" vertical="center" wrapText="1"/>
    </xf>
    <xf numFmtId="0" fontId="44" fillId="5" borderId="7" xfId="0" applyFont="1" applyFill="1" applyBorder="1" applyAlignment="1">
      <alignment horizontal="center" vertical="center"/>
    </xf>
    <xf numFmtId="0" fontId="44" fillId="5" borderId="7" xfId="0" applyFont="1" applyFill="1" applyBorder="1" applyAlignment="1">
      <alignment vertical="center"/>
    </xf>
    <xf numFmtId="0" fontId="43" fillId="6" borderId="7" xfId="0" applyFont="1" applyFill="1" applyBorder="1" applyAlignment="1">
      <alignment horizontal="center" vertical="center" wrapText="1"/>
    </xf>
    <xf numFmtId="0" fontId="43" fillId="6" borderId="7" xfId="0" applyFont="1" applyFill="1" applyBorder="1" applyAlignment="1">
      <alignment horizontal="center" vertical="center"/>
    </xf>
    <xf numFmtId="4" fontId="46" fillId="0" borderId="7" xfId="0" applyNumberFormat="1" applyFont="1" applyFill="1" applyBorder="1" applyAlignment="1">
      <alignment horizontal="center" vertical="center"/>
    </xf>
    <xf numFmtId="3" fontId="46" fillId="0" borderId="7" xfId="0" applyNumberFormat="1" applyFont="1" applyFill="1" applyBorder="1" applyAlignment="1">
      <alignment horizontal="center" vertical="center"/>
    </xf>
    <xf numFmtId="4" fontId="47" fillId="3" borderId="33" xfId="0" applyNumberFormat="1" applyFont="1" applyFill="1" applyBorder="1" applyAlignment="1">
      <alignment horizontal="center" vertical="center" wrapText="1"/>
    </xf>
    <xf numFmtId="0" fontId="47" fillId="3" borderId="33" xfId="0" applyFont="1" applyFill="1" applyBorder="1" applyAlignment="1">
      <alignment horizontal="center" vertical="center" wrapText="1"/>
    </xf>
    <xf numFmtId="0" fontId="47" fillId="3" borderId="26" xfId="0" applyFont="1" applyFill="1" applyBorder="1" applyAlignment="1">
      <alignment horizontal="center" vertical="top" wrapText="1"/>
    </xf>
    <xf numFmtId="4" fontId="48" fillId="3" borderId="7" xfId="0" applyNumberFormat="1" applyFont="1" applyFill="1" applyBorder="1" applyAlignment="1">
      <alignment horizontal="center" vertical="center"/>
    </xf>
    <xf numFmtId="0" fontId="48" fillId="3" borderId="7" xfId="0" applyFont="1" applyFill="1" applyBorder="1" applyAlignment="1">
      <alignment horizontal="center" vertical="center"/>
    </xf>
    <xf numFmtId="0" fontId="46" fillId="3" borderId="7" xfId="0" applyFont="1" applyFill="1" applyBorder="1" applyAlignment="1">
      <alignment horizontal="center" vertical="center"/>
    </xf>
    <xf numFmtId="0" fontId="43" fillId="4" borderId="7" xfId="0" applyFont="1" applyFill="1" applyBorder="1" applyAlignment="1">
      <alignment horizontal="center" vertical="center" wrapText="1"/>
    </xf>
    <xf numFmtId="0" fontId="43" fillId="4" borderId="7" xfId="0" applyFont="1" applyFill="1" applyBorder="1" applyAlignment="1">
      <alignment horizontal="center" vertical="center"/>
    </xf>
    <xf numFmtId="4" fontId="48" fillId="4" borderId="7" xfId="0" applyNumberFormat="1" applyFont="1" applyFill="1" applyBorder="1" applyAlignment="1">
      <alignment horizontal="center" vertical="center"/>
    </xf>
    <xf numFmtId="3" fontId="48" fillId="4" borderId="7" xfId="0" applyNumberFormat="1" applyFont="1" applyFill="1" applyBorder="1" applyAlignment="1">
      <alignment horizontal="center" vertical="center"/>
    </xf>
    <xf numFmtId="3" fontId="44" fillId="4" borderId="7" xfId="0" applyNumberFormat="1" applyFont="1" applyFill="1" applyBorder="1" applyAlignment="1">
      <alignment horizontal="center" vertical="center"/>
    </xf>
    <xf numFmtId="49" fontId="41" fillId="4" borderId="7" xfId="0" applyNumberFormat="1" applyFont="1" applyFill="1" applyBorder="1" applyAlignment="1">
      <alignment horizontal="center" vertical="center"/>
    </xf>
    <xf numFmtId="0" fontId="41" fillId="4" borderId="7" xfId="0" applyFont="1" applyFill="1" applyBorder="1" applyAlignment="1">
      <alignment horizontal="center" vertical="center" wrapText="1"/>
    </xf>
    <xf numFmtId="0" fontId="44" fillId="4" borderId="7" xfId="0" applyFont="1" applyFill="1" applyBorder="1" applyAlignment="1">
      <alignment horizontal="center" vertical="center"/>
    </xf>
    <xf numFmtId="0" fontId="19" fillId="4" borderId="7" xfId="0" applyFont="1" applyFill="1" applyBorder="1" applyAlignment="1">
      <alignment horizontal="center" vertical="center"/>
    </xf>
    <xf numFmtId="0" fontId="40" fillId="5" borderId="7" xfId="0" applyFont="1" applyFill="1" applyBorder="1" applyAlignment="1">
      <alignment horizontal="center" vertical="center"/>
    </xf>
    <xf numFmtId="4" fontId="46" fillId="7" borderId="7" xfId="0" applyNumberFormat="1" applyFont="1" applyFill="1" applyBorder="1" applyAlignment="1">
      <alignment horizontal="center" vertical="center"/>
    </xf>
    <xf numFmtId="3" fontId="49" fillId="7" borderId="7" xfId="0" applyNumberFormat="1" applyFont="1" applyFill="1" applyBorder="1" applyAlignment="1">
      <alignment horizontal="center" vertical="center"/>
    </xf>
    <xf numFmtId="4" fontId="19" fillId="7" borderId="7" xfId="0" applyNumberFormat="1" applyFont="1" applyFill="1" applyBorder="1" applyAlignment="1">
      <alignment horizontal="center" vertical="center"/>
    </xf>
    <xf numFmtId="0" fontId="40" fillId="5" borderId="0" xfId="0" applyFont="1" applyFill="1" applyBorder="1" applyAlignment="1">
      <alignment horizontal="center" vertical="center"/>
    </xf>
    <xf numFmtId="43" fontId="44" fillId="3" borderId="7" xfId="1" applyFont="1" applyFill="1" applyBorder="1" applyAlignment="1">
      <alignment horizontal="right" vertical="center"/>
    </xf>
    <xf numFmtId="4" fontId="19" fillId="3" borderId="29" xfId="0" applyNumberFormat="1" applyFont="1" applyFill="1" applyBorder="1" applyAlignment="1">
      <alignment horizontal="center" vertical="center"/>
    </xf>
    <xf numFmtId="0" fontId="19" fillId="3" borderId="7" xfId="0" applyFont="1" applyFill="1" applyBorder="1" applyAlignment="1">
      <alignment horizontal="left" vertical="center" wrapText="1"/>
    </xf>
    <xf numFmtId="0" fontId="19" fillId="3" borderId="7" xfId="0" applyFont="1" applyFill="1" applyBorder="1" applyAlignment="1">
      <alignment horizontal="center" vertical="center" wrapText="1"/>
    </xf>
    <xf numFmtId="4" fontId="19" fillId="3" borderId="7" xfId="0" applyNumberFormat="1" applyFont="1" applyFill="1" applyBorder="1" applyAlignment="1">
      <alignment horizontal="center" vertical="center"/>
    </xf>
    <xf numFmtId="4" fontId="44" fillId="7" borderId="0" xfId="0" applyNumberFormat="1" applyFont="1" applyFill="1" applyBorder="1" applyAlignment="1">
      <alignment horizontal="center" vertical="center"/>
    </xf>
    <xf numFmtId="3" fontId="41" fillId="7" borderId="0" xfId="0" applyNumberFormat="1" applyFont="1" applyFill="1" applyBorder="1" applyAlignment="1">
      <alignment horizontal="center" vertical="center"/>
    </xf>
    <xf numFmtId="43" fontId="45" fillId="7" borderId="0" xfId="1" applyFont="1" applyFill="1" applyBorder="1" applyAlignment="1">
      <alignment horizontal="center" vertical="center"/>
    </xf>
    <xf numFmtId="49" fontId="44" fillId="7" borderId="0" xfId="0" applyNumberFormat="1" applyFont="1" applyFill="1" applyBorder="1" applyAlignment="1">
      <alignment horizontal="center" vertical="center"/>
    </xf>
    <xf numFmtId="0" fontId="44" fillId="7" borderId="0" xfId="0" applyFont="1" applyFill="1" applyBorder="1" applyAlignment="1">
      <alignment horizontal="center" vertical="center" wrapText="1"/>
    </xf>
    <xf numFmtId="0" fontId="44"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43" fillId="3" borderId="0" xfId="0" applyFont="1" applyFill="1" applyBorder="1" applyAlignment="1">
      <alignment horizontal="center" vertical="center" wrapText="1"/>
    </xf>
    <xf numFmtId="0" fontId="43" fillId="3" borderId="0" xfId="0" applyFont="1" applyFill="1" applyBorder="1" applyAlignment="1">
      <alignment horizontal="center" vertical="center"/>
    </xf>
    <xf numFmtId="3" fontId="34" fillId="0" borderId="0" xfId="0" applyNumberFormat="1" applyFont="1" applyFill="1" applyAlignment="1">
      <alignment horizontal="left" vertical="center"/>
    </xf>
    <xf numFmtId="0" fontId="34" fillId="0" borderId="0" xfId="0" applyFont="1" applyFill="1" applyAlignment="1">
      <alignment horizontal="left" vertical="center"/>
    </xf>
    <xf numFmtId="4" fontId="34" fillId="0" borderId="0" xfId="0" applyNumberFormat="1" applyFont="1" applyFill="1" applyAlignment="1">
      <alignment horizontal="left" vertical="center"/>
    </xf>
    <xf numFmtId="0" fontId="50" fillId="0" borderId="0" xfId="0" applyFont="1" applyFill="1" applyBorder="1" applyAlignment="1">
      <alignment horizontal="center" vertical="center"/>
    </xf>
    <xf numFmtId="49" fontId="51" fillId="0" borderId="0" xfId="2" applyNumberFormat="1" applyFont="1" applyFill="1" applyBorder="1" applyAlignment="1" applyProtection="1">
      <alignment horizontal="center" vertical="center" wrapText="1"/>
      <protection hidden="1"/>
    </xf>
    <xf numFmtId="4" fontId="52" fillId="0" borderId="0" xfId="0" applyNumberFormat="1" applyFont="1" applyFill="1" applyBorder="1" applyAlignment="1">
      <alignment horizontal="center" vertical="center"/>
    </xf>
    <xf numFmtId="0" fontId="40" fillId="0" borderId="0" xfId="0" applyFont="1" applyFill="1" applyBorder="1" applyAlignment="1">
      <alignment horizontal="center" vertical="center"/>
    </xf>
    <xf numFmtId="3" fontId="41" fillId="0" borderId="0" xfId="0" applyNumberFormat="1" applyFont="1" applyFill="1" applyBorder="1" applyAlignment="1">
      <alignment horizontal="center" vertical="center"/>
    </xf>
    <xf numFmtId="3" fontId="53" fillId="0" borderId="0" xfId="0" applyNumberFormat="1" applyFont="1" applyFill="1" applyBorder="1" applyAlignment="1">
      <alignment horizontal="center" vertical="center"/>
    </xf>
    <xf numFmtId="49" fontId="49" fillId="0" borderId="0" xfId="0" applyNumberFormat="1" applyFont="1" applyFill="1" applyBorder="1" applyAlignment="1">
      <alignment horizontal="center" vertical="center"/>
    </xf>
    <xf numFmtId="49"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wrapText="1"/>
    </xf>
    <xf numFmtId="4" fontId="41" fillId="0" borderId="0" xfId="0" applyNumberFormat="1" applyFont="1" applyFill="1" applyBorder="1" applyAlignment="1">
      <alignment horizontal="center" vertical="center"/>
    </xf>
    <xf numFmtId="0" fontId="55" fillId="0" borderId="0" xfId="0" applyFont="1" applyFill="1" applyBorder="1" applyAlignment="1">
      <alignment horizontal="center" vertical="center"/>
    </xf>
    <xf numFmtId="4" fontId="50" fillId="0" borderId="0" xfId="0" applyNumberFormat="1" applyFont="1" applyFill="1" applyBorder="1" applyAlignment="1">
      <alignment horizontal="center" vertical="center"/>
    </xf>
    <xf numFmtId="0" fontId="0" fillId="0" borderId="0" xfId="0" applyFill="1" applyAlignment="1">
      <alignment horizontal="center" vertical="center"/>
    </xf>
    <xf numFmtId="0" fontId="30" fillId="0" borderId="0" xfId="0" applyFont="1" applyFill="1" applyAlignment="1">
      <alignment horizontal="center" vertical="center"/>
    </xf>
    <xf numFmtId="4" fontId="30" fillId="0" borderId="0" xfId="0" applyNumberFormat="1" applyFont="1" applyFill="1" applyAlignment="1">
      <alignment horizontal="center" vertical="center"/>
    </xf>
    <xf numFmtId="4" fontId="30" fillId="0" borderId="0" xfId="0" applyNumberFormat="1" applyFont="1" applyAlignment="1">
      <alignment horizontal="center" vertical="center"/>
    </xf>
    <xf numFmtId="0" fontId="8" fillId="0" borderId="12"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2" fillId="0" borderId="0" xfId="0" applyNumberFormat="1" applyFont="1" applyBorder="1" applyAlignment="1">
      <alignment horizontal="left" vertical="top"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7" fillId="0" borderId="12" xfId="0" applyFont="1" applyBorder="1" applyAlignment="1">
      <alignment horizontal="center" vertical="center" textRotation="90" wrapText="1"/>
    </xf>
    <xf numFmtId="0" fontId="7" fillId="0" borderId="17" xfId="0" applyFont="1" applyBorder="1" applyAlignment="1">
      <alignment horizontal="center" vertical="center" textRotation="90" wrapText="1"/>
    </xf>
    <xf numFmtId="0" fontId="2" fillId="0" borderId="13" xfId="0" applyFont="1" applyBorder="1" applyAlignment="1">
      <alignment horizontal="center" wrapText="1"/>
    </xf>
    <xf numFmtId="0" fontId="2" fillId="0" borderId="18" xfId="0" applyFont="1" applyBorder="1" applyAlignment="1">
      <alignment horizontal="center"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4" fillId="0" borderId="0" xfId="0" applyFont="1" applyFill="1" applyAlignment="1">
      <alignment horizontal="center" vertical="top"/>
    </xf>
    <xf numFmtId="0" fontId="4" fillId="0" borderId="0" xfId="0" applyFont="1" applyFill="1" applyBorder="1" applyAlignment="1">
      <alignment horizontal="center" vertical="top" wrapText="1"/>
    </xf>
    <xf numFmtId="0" fontId="39" fillId="0" borderId="7" xfId="0" applyFont="1" applyBorder="1" applyAlignment="1">
      <alignment horizontal="center" vertical="center" wrapText="1"/>
    </xf>
    <xf numFmtId="0" fontId="39" fillId="0" borderId="29" xfId="0" applyFont="1" applyBorder="1" applyAlignment="1">
      <alignment horizontal="center" vertical="top" wrapText="1"/>
    </xf>
    <xf numFmtId="0" fontId="39" fillId="0" borderId="26" xfId="0" applyFont="1" applyBorder="1" applyAlignment="1">
      <alignment horizontal="center" vertical="top" wrapText="1"/>
    </xf>
    <xf numFmtId="0" fontId="40" fillId="3" borderId="30" xfId="0" applyFont="1" applyFill="1" applyBorder="1" applyAlignment="1">
      <alignment horizontal="center" vertical="center"/>
    </xf>
    <xf numFmtId="0" fontId="40" fillId="3" borderId="31" xfId="0" applyFont="1" applyFill="1" applyBorder="1" applyAlignment="1">
      <alignment horizontal="center" vertical="center"/>
    </xf>
    <xf numFmtId="0" fontId="40" fillId="3" borderId="32" xfId="0" applyFont="1" applyFill="1" applyBorder="1" applyAlignment="1">
      <alignment horizontal="center" vertical="center"/>
    </xf>
    <xf numFmtId="0" fontId="33" fillId="0" borderId="0" xfId="0" applyFont="1" applyAlignment="1">
      <alignment horizontal="center" vertical="top"/>
    </xf>
    <xf numFmtId="0" fontId="36" fillId="0" borderId="29" xfId="0" applyFont="1" applyBorder="1" applyAlignment="1">
      <alignment horizontal="center" vertical="center" textRotation="90" wrapText="1"/>
    </xf>
    <xf numFmtId="0" fontId="36" fillId="0" borderId="26" xfId="0" applyFont="1" applyBorder="1" applyAlignment="1">
      <alignment horizontal="center" vertical="center" textRotation="90" wrapText="1"/>
    </xf>
    <xf numFmtId="0" fontId="39" fillId="0" borderId="7" xfId="0" applyFont="1" applyBorder="1" applyAlignment="1">
      <alignment horizontal="center" vertical="center" textRotation="90" wrapText="1"/>
    </xf>
    <xf numFmtId="4" fontId="39" fillId="0" borderId="7" xfId="0" applyNumberFormat="1" applyFont="1" applyBorder="1" applyAlignment="1">
      <alignment horizontal="center" vertical="center" wrapText="1"/>
    </xf>
    <xf numFmtId="0" fontId="32" fillId="0" borderId="0" xfId="0" applyFont="1" applyAlignment="1">
      <alignment horizontal="center"/>
    </xf>
  </cellXfs>
  <cellStyles count="3">
    <cellStyle name="Обычный" xfId="0" builtinId="0"/>
    <cellStyle name="Обычный_Прил №2 - ФКР - Бюджет 200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41;&#1102;&#1076;&#1078;&#1077;&#1090;\&#1054;&#1090;&#1095;&#1077;&#1090;&#1099;\2022%20&#1075;&#1086;&#1076;\&#1054;&#1090;&#1095;&#1077;&#1090;%20&#1057;&#1086;&#1074;&#1077;&#1090;&#1091;%20&#1076;&#1077;&#1087;&#1091;&#1090;&#1072;&#1090;&#1086;&#1074;%20(&#1077;&#1078;&#1077;&#1082;&#1074;.)\9%20&#1084;&#1077;&#1089;&#1103;&#1094;&#1077;&#1074;%202022\&#1054;&#1090;&#1095;&#1077;&#1090;%209%20&#1084;&#1077;&#1089;&#1103;&#1094;&#1077;&#1074;%202022%20&#10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041;&#1102;&#1076;&#1078;&#1077;&#1090;\&#1054;&#1090;&#1095;&#1077;&#1090;&#1099;\2021%20&#1075;&#1086;&#1076;\&#1054;&#1090;&#1095;&#1077;&#1090;%20&#1057;&#1086;&#1074;&#1077;&#1090;&#1091;%20&#1076;&#1077;&#1087;&#1091;&#1090;&#1072;&#1090;&#1086;&#1074;%20(&#1077;&#1078;&#1077;&#1082;&#1074;.)\2%20&#1082;&#1074;&#1072;&#1088;&#1090;&#1072;&#1083;%202021\&#1054;&#1090;&#1095;&#1077;&#1090;%20&#1079;&#1072;%202%20&#1082;&#1074;&#1072;&#1088;&#1090;&#1072;&#1083;%202021&#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sheetData sheetId="1">
        <row r="16">
          <cell r="C16">
            <v>826238466.87999964</v>
          </cell>
          <cell r="D16">
            <v>318586943.81999969</v>
          </cell>
          <cell r="E16">
            <v>291262106.74000025</v>
          </cell>
          <cell r="F16">
            <v>266056854.48999977</v>
          </cell>
        </row>
        <row r="19">
          <cell r="C19">
            <v>500000000</v>
          </cell>
          <cell r="D19">
            <v>100000000</v>
          </cell>
          <cell r="E19">
            <v>110000000</v>
          </cell>
          <cell r="F19">
            <v>200000000</v>
          </cell>
        </row>
        <row r="21">
          <cell r="C21">
            <v>0</v>
          </cell>
        </row>
        <row r="24">
          <cell r="C24">
            <v>220000000</v>
          </cell>
          <cell r="E24">
            <v>220000000</v>
          </cell>
        </row>
        <row r="26">
          <cell r="C26">
            <v>220000000</v>
          </cell>
        </row>
        <row r="27">
          <cell r="C27">
            <v>326238466.87999964</v>
          </cell>
          <cell r="D27">
            <v>218586943.81999969</v>
          </cell>
          <cell r="E27">
            <v>-38737893.259999752</v>
          </cell>
        </row>
        <row r="30">
          <cell r="C30">
            <v>11594331206.620001</v>
          </cell>
          <cell r="D30">
            <v>2357705724.8800001</v>
          </cell>
          <cell r="E30">
            <v>3602164506.9499998</v>
          </cell>
          <cell r="F30">
            <v>3020111835.5100002</v>
          </cell>
        </row>
        <row r="33">
          <cell r="C33">
            <v>11938305273.5</v>
          </cell>
          <cell r="D33">
            <v>2576292668.6999998</v>
          </cell>
          <cell r="E33">
            <v>3563426613.6900001</v>
          </cell>
          <cell r="F33">
            <v>3086168690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0"/>
  <sheetViews>
    <sheetView topLeftCell="B7" workbookViewId="0">
      <selection activeCell="G4" sqref="G4:H4"/>
    </sheetView>
  </sheetViews>
  <sheetFormatPr defaultColWidth="9.28515625" defaultRowHeight="12.75" x14ac:dyDescent="0.2"/>
  <cols>
    <col min="1" max="1" width="5.28515625" style="1" hidden="1" customWidth="1"/>
    <col min="2" max="2" width="20.5703125" style="2" customWidth="1"/>
    <col min="3" max="3" width="62.140625" style="3" customWidth="1"/>
    <col min="4" max="4" width="16.140625" style="4" customWidth="1"/>
    <col min="5" max="6" width="13.42578125" style="5" customWidth="1"/>
    <col min="7" max="7" width="13.28515625" style="5" customWidth="1"/>
    <col min="8" max="8" width="17.5703125" style="1" customWidth="1"/>
    <col min="9" max="9" width="13.28515625" style="1" customWidth="1"/>
    <col min="10" max="10" width="2" style="1" customWidth="1"/>
    <col min="11" max="11" width="0.28515625" style="1" hidden="1" customWidth="1"/>
    <col min="12" max="19" width="9.28515625" style="1" hidden="1" customWidth="1"/>
    <col min="20" max="21" width="9.28515625" style="1"/>
    <col min="22" max="23" width="10" style="1" bestFit="1" customWidth="1"/>
    <col min="24" max="256" width="9.28515625" style="1"/>
    <col min="257" max="257" width="5.28515625" style="1" customWidth="1"/>
    <col min="258" max="258" width="20.5703125" style="1" customWidth="1"/>
    <col min="259" max="259" width="62.140625" style="1" customWidth="1"/>
    <col min="260" max="265" width="13.42578125" style="1" customWidth="1"/>
    <col min="266" max="266" width="2" style="1" customWidth="1"/>
    <col min="267" max="275" width="0" style="1" hidden="1" customWidth="1"/>
    <col min="276" max="512" width="9.28515625" style="1"/>
    <col min="513" max="513" width="5.28515625" style="1" customWidth="1"/>
    <col min="514" max="514" width="20.5703125" style="1" customWidth="1"/>
    <col min="515" max="515" width="62.140625" style="1" customWidth="1"/>
    <col min="516" max="521" width="13.42578125" style="1" customWidth="1"/>
    <col min="522" max="522" width="2" style="1" customWidth="1"/>
    <col min="523" max="531" width="0" style="1" hidden="1" customWidth="1"/>
    <col min="532" max="768" width="9.28515625" style="1"/>
    <col min="769" max="769" width="5.28515625" style="1" customWidth="1"/>
    <col min="770" max="770" width="20.5703125" style="1" customWidth="1"/>
    <col min="771" max="771" width="62.140625" style="1" customWidth="1"/>
    <col min="772" max="777" width="13.42578125" style="1" customWidth="1"/>
    <col min="778" max="778" width="2" style="1" customWidth="1"/>
    <col min="779" max="787" width="0" style="1" hidden="1" customWidth="1"/>
    <col min="788" max="1024" width="9.28515625" style="1"/>
    <col min="1025" max="1025" width="5.28515625" style="1" customWidth="1"/>
    <col min="1026" max="1026" width="20.5703125" style="1" customWidth="1"/>
    <col min="1027" max="1027" width="62.140625" style="1" customWidth="1"/>
    <col min="1028" max="1033" width="13.42578125" style="1" customWidth="1"/>
    <col min="1034" max="1034" width="2" style="1" customWidth="1"/>
    <col min="1035" max="1043" width="0" style="1" hidden="1" customWidth="1"/>
    <col min="1044" max="1280" width="9.28515625" style="1"/>
    <col min="1281" max="1281" width="5.28515625" style="1" customWidth="1"/>
    <col min="1282" max="1282" width="20.5703125" style="1" customWidth="1"/>
    <col min="1283" max="1283" width="62.140625" style="1" customWidth="1"/>
    <col min="1284" max="1289" width="13.42578125" style="1" customWidth="1"/>
    <col min="1290" max="1290" width="2" style="1" customWidth="1"/>
    <col min="1291" max="1299" width="0" style="1" hidden="1" customWidth="1"/>
    <col min="1300" max="1536" width="9.28515625" style="1"/>
    <col min="1537" max="1537" width="5.28515625" style="1" customWidth="1"/>
    <col min="1538" max="1538" width="20.5703125" style="1" customWidth="1"/>
    <col min="1539" max="1539" width="62.140625" style="1" customWidth="1"/>
    <col min="1540" max="1545" width="13.42578125" style="1" customWidth="1"/>
    <col min="1546" max="1546" width="2" style="1" customWidth="1"/>
    <col min="1547" max="1555" width="0" style="1" hidden="1" customWidth="1"/>
    <col min="1556" max="1792" width="9.28515625" style="1"/>
    <col min="1793" max="1793" width="5.28515625" style="1" customWidth="1"/>
    <col min="1794" max="1794" width="20.5703125" style="1" customWidth="1"/>
    <col min="1795" max="1795" width="62.140625" style="1" customWidth="1"/>
    <col min="1796" max="1801" width="13.42578125" style="1" customWidth="1"/>
    <col min="1802" max="1802" width="2" style="1" customWidth="1"/>
    <col min="1803" max="1811" width="0" style="1" hidden="1" customWidth="1"/>
    <col min="1812" max="2048" width="9.28515625" style="1"/>
    <col min="2049" max="2049" width="5.28515625" style="1" customWidth="1"/>
    <col min="2050" max="2050" width="20.5703125" style="1" customWidth="1"/>
    <col min="2051" max="2051" width="62.140625" style="1" customWidth="1"/>
    <col min="2052" max="2057" width="13.42578125" style="1" customWidth="1"/>
    <col min="2058" max="2058" width="2" style="1" customWidth="1"/>
    <col min="2059" max="2067" width="0" style="1" hidden="1" customWidth="1"/>
    <col min="2068" max="2304" width="9.28515625" style="1"/>
    <col min="2305" max="2305" width="5.28515625" style="1" customWidth="1"/>
    <col min="2306" max="2306" width="20.5703125" style="1" customWidth="1"/>
    <col min="2307" max="2307" width="62.140625" style="1" customWidth="1"/>
    <col min="2308" max="2313" width="13.42578125" style="1" customWidth="1"/>
    <col min="2314" max="2314" width="2" style="1" customWidth="1"/>
    <col min="2315" max="2323" width="0" style="1" hidden="1" customWidth="1"/>
    <col min="2324" max="2560" width="9.28515625" style="1"/>
    <col min="2561" max="2561" width="5.28515625" style="1" customWidth="1"/>
    <col min="2562" max="2562" width="20.5703125" style="1" customWidth="1"/>
    <col min="2563" max="2563" width="62.140625" style="1" customWidth="1"/>
    <col min="2564" max="2569" width="13.42578125" style="1" customWidth="1"/>
    <col min="2570" max="2570" width="2" style="1" customWidth="1"/>
    <col min="2571" max="2579" width="0" style="1" hidden="1" customWidth="1"/>
    <col min="2580" max="2816" width="9.28515625" style="1"/>
    <col min="2817" max="2817" width="5.28515625" style="1" customWidth="1"/>
    <col min="2818" max="2818" width="20.5703125" style="1" customWidth="1"/>
    <col min="2819" max="2819" width="62.140625" style="1" customWidth="1"/>
    <col min="2820" max="2825" width="13.42578125" style="1" customWidth="1"/>
    <col min="2826" max="2826" width="2" style="1" customWidth="1"/>
    <col min="2827" max="2835" width="0" style="1" hidden="1" customWidth="1"/>
    <col min="2836" max="3072" width="9.28515625" style="1"/>
    <col min="3073" max="3073" width="5.28515625" style="1" customWidth="1"/>
    <col min="3074" max="3074" width="20.5703125" style="1" customWidth="1"/>
    <col min="3075" max="3075" width="62.140625" style="1" customWidth="1"/>
    <col min="3076" max="3081" width="13.42578125" style="1" customWidth="1"/>
    <col min="3082" max="3082" width="2" style="1" customWidth="1"/>
    <col min="3083" max="3091" width="0" style="1" hidden="1" customWidth="1"/>
    <col min="3092" max="3328" width="9.28515625" style="1"/>
    <col min="3329" max="3329" width="5.28515625" style="1" customWidth="1"/>
    <col min="3330" max="3330" width="20.5703125" style="1" customWidth="1"/>
    <col min="3331" max="3331" width="62.140625" style="1" customWidth="1"/>
    <col min="3332" max="3337" width="13.42578125" style="1" customWidth="1"/>
    <col min="3338" max="3338" width="2" style="1" customWidth="1"/>
    <col min="3339" max="3347" width="0" style="1" hidden="1" customWidth="1"/>
    <col min="3348" max="3584" width="9.28515625" style="1"/>
    <col min="3585" max="3585" width="5.28515625" style="1" customWidth="1"/>
    <col min="3586" max="3586" width="20.5703125" style="1" customWidth="1"/>
    <col min="3587" max="3587" width="62.140625" style="1" customWidth="1"/>
    <col min="3588" max="3593" width="13.42578125" style="1" customWidth="1"/>
    <col min="3594" max="3594" width="2" style="1" customWidth="1"/>
    <col min="3595" max="3603" width="0" style="1" hidden="1" customWidth="1"/>
    <col min="3604" max="3840" width="9.28515625" style="1"/>
    <col min="3841" max="3841" width="5.28515625" style="1" customWidth="1"/>
    <col min="3842" max="3842" width="20.5703125" style="1" customWidth="1"/>
    <col min="3843" max="3843" width="62.140625" style="1" customWidth="1"/>
    <col min="3844" max="3849" width="13.42578125" style="1" customWidth="1"/>
    <col min="3850" max="3850" width="2" style="1" customWidth="1"/>
    <col min="3851" max="3859" width="0" style="1" hidden="1" customWidth="1"/>
    <col min="3860" max="4096" width="9.28515625" style="1"/>
    <col min="4097" max="4097" width="5.28515625" style="1" customWidth="1"/>
    <col min="4098" max="4098" width="20.5703125" style="1" customWidth="1"/>
    <col min="4099" max="4099" width="62.140625" style="1" customWidth="1"/>
    <col min="4100" max="4105" width="13.42578125" style="1" customWidth="1"/>
    <col min="4106" max="4106" width="2" style="1" customWidth="1"/>
    <col min="4107" max="4115" width="0" style="1" hidden="1" customWidth="1"/>
    <col min="4116" max="4352" width="9.28515625" style="1"/>
    <col min="4353" max="4353" width="5.28515625" style="1" customWidth="1"/>
    <col min="4354" max="4354" width="20.5703125" style="1" customWidth="1"/>
    <col min="4355" max="4355" width="62.140625" style="1" customWidth="1"/>
    <col min="4356" max="4361" width="13.42578125" style="1" customWidth="1"/>
    <col min="4362" max="4362" width="2" style="1" customWidth="1"/>
    <col min="4363" max="4371" width="0" style="1" hidden="1" customWidth="1"/>
    <col min="4372" max="4608" width="9.28515625" style="1"/>
    <col min="4609" max="4609" width="5.28515625" style="1" customWidth="1"/>
    <col min="4610" max="4610" width="20.5703125" style="1" customWidth="1"/>
    <col min="4611" max="4611" width="62.140625" style="1" customWidth="1"/>
    <col min="4612" max="4617" width="13.42578125" style="1" customWidth="1"/>
    <col min="4618" max="4618" width="2" style="1" customWidth="1"/>
    <col min="4619" max="4627" width="0" style="1" hidden="1" customWidth="1"/>
    <col min="4628" max="4864" width="9.28515625" style="1"/>
    <col min="4865" max="4865" width="5.28515625" style="1" customWidth="1"/>
    <col min="4866" max="4866" width="20.5703125" style="1" customWidth="1"/>
    <col min="4867" max="4867" width="62.140625" style="1" customWidth="1"/>
    <col min="4868" max="4873" width="13.42578125" style="1" customWidth="1"/>
    <col min="4874" max="4874" width="2" style="1" customWidth="1"/>
    <col min="4875" max="4883" width="0" style="1" hidden="1" customWidth="1"/>
    <col min="4884" max="5120" width="9.28515625" style="1"/>
    <col min="5121" max="5121" width="5.28515625" style="1" customWidth="1"/>
    <col min="5122" max="5122" width="20.5703125" style="1" customWidth="1"/>
    <col min="5123" max="5123" width="62.140625" style="1" customWidth="1"/>
    <col min="5124" max="5129" width="13.42578125" style="1" customWidth="1"/>
    <col min="5130" max="5130" width="2" style="1" customWidth="1"/>
    <col min="5131" max="5139" width="0" style="1" hidden="1" customWidth="1"/>
    <col min="5140" max="5376" width="9.28515625" style="1"/>
    <col min="5377" max="5377" width="5.28515625" style="1" customWidth="1"/>
    <col min="5378" max="5378" width="20.5703125" style="1" customWidth="1"/>
    <col min="5379" max="5379" width="62.140625" style="1" customWidth="1"/>
    <col min="5380" max="5385" width="13.42578125" style="1" customWidth="1"/>
    <col min="5386" max="5386" width="2" style="1" customWidth="1"/>
    <col min="5387" max="5395" width="0" style="1" hidden="1" customWidth="1"/>
    <col min="5396" max="5632" width="9.28515625" style="1"/>
    <col min="5633" max="5633" width="5.28515625" style="1" customWidth="1"/>
    <col min="5634" max="5634" width="20.5703125" style="1" customWidth="1"/>
    <col min="5635" max="5635" width="62.140625" style="1" customWidth="1"/>
    <col min="5636" max="5641" width="13.42578125" style="1" customWidth="1"/>
    <col min="5642" max="5642" width="2" style="1" customWidth="1"/>
    <col min="5643" max="5651" width="0" style="1" hidden="1" customWidth="1"/>
    <col min="5652" max="5888" width="9.28515625" style="1"/>
    <col min="5889" max="5889" width="5.28515625" style="1" customWidth="1"/>
    <col min="5890" max="5890" width="20.5703125" style="1" customWidth="1"/>
    <col min="5891" max="5891" width="62.140625" style="1" customWidth="1"/>
    <col min="5892" max="5897" width="13.42578125" style="1" customWidth="1"/>
    <col min="5898" max="5898" width="2" style="1" customWidth="1"/>
    <col min="5899" max="5907" width="0" style="1" hidden="1" customWidth="1"/>
    <col min="5908" max="6144" width="9.28515625" style="1"/>
    <col min="6145" max="6145" width="5.28515625" style="1" customWidth="1"/>
    <col min="6146" max="6146" width="20.5703125" style="1" customWidth="1"/>
    <col min="6147" max="6147" width="62.140625" style="1" customWidth="1"/>
    <col min="6148" max="6153" width="13.42578125" style="1" customWidth="1"/>
    <col min="6154" max="6154" width="2" style="1" customWidth="1"/>
    <col min="6155" max="6163" width="0" style="1" hidden="1" customWidth="1"/>
    <col min="6164" max="6400" width="9.28515625" style="1"/>
    <col min="6401" max="6401" width="5.28515625" style="1" customWidth="1"/>
    <col min="6402" max="6402" width="20.5703125" style="1" customWidth="1"/>
    <col min="6403" max="6403" width="62.140625" style="1" customWidth="1"/>
    <col min="6404" max="6409" width="13.42578125" style="1" customWidth="1"/>
    <col min="6410" max="6410" width="2" style="1" customWidth="1"/>
    <col min="6411" max="6419" width="0" style="1" hidden="1" customWidth="1"/>
    <col min="6420" max="6656" width="9.28515625" style="1"/>
    <col min="6657" max="6657" width="5.28515625" style="1" customWidth="1"/>
    <col min="6658" max="6658" width="20.5703125" style="1" customWidth="1"/>
    <col min="6659" max="6659" width="62.140625" style="1" customWidth="1"/>
    <col min="6660" max="6665" width="13.42578125" style="1" customWidth="1"/>
    <col min="6666" max="6666" width="2" style="1" customWidth="1"/>
    <col min="6667" max="6675" width="0" style="1" hidden="1" customWidth="1"/>
    <col min="6676" max="6912" width="9.28515625" style="1"/>
    <col min="6913" max="6913" width="5.28515625" style="1" customWidth="1"/>
    <col min="6914" max="6914" width="20.5703125" style="1" customWidth="1"/>
    <col min="6915" max="6915" width="62.140625" style="1" customWidth="1"/>
    <col min="6916" max="6921" width="13.42578125" style="1" customWidth="1"/>
    <col min="6922" max="6922" width="2" style="1" customWidth="1"/>
    <col min="6923" max="6931" width="0" style="1" hidden="1" customWidth="1"/>
    <col min="6932" max="7168" width="9.28515625" style="1"/>
    <col min="7169" max="7169" width="5.28515625" style="1" customWidth="1"/>
    <col min="7170" max="7170" width="20.5703125" style="1" customWidth="1"/>
    <col min="7171" max="7171" width="62.140625" style="1" customWidth="1"/>
    <col min="7172" max="7177" width="13.42578125" style="1" customWidth="1"/>
    <col min="7178" max="7178" width="2" style="1" customWidth="1"/>
    <col min="7179" max="7187" width="0" style="1" hidden="1" customWidth="1"/>
    <col min="7188" max="7424" width="9.28515625" style="1"/>
    <col min="7425" max="7425" width="5.28515625" style="1" customWidth="1"/>
    <col min="7426" max="7426" width="20.5703125" style="1" customWidth="1"/>
    <col min="7427" max="7427" width="62.140625" style="1" customWidth="1"/>
    <col min="7428" max="7433" width="13.42578125" style="1" customWidth="1"/>
    <col min="7434" max="7434" width="2" style="1" customWidth="1"/>
    <col min="7435" max="7443" width="0" style="1" hidden="1" customWidth="1"/>
    <col min="7444" max="7680" width="9.28515625" style="1"/>
    <col min="7681" max="7681" width="5.28515625" style="1" customWidth="1"/>
    <col min="7682" max="7682" width="20.5703125" style="1" customWidth="1"/>
    <col min="7683" max="7683" width="62.140625" style="1" customWidth="1"/>
    <col min="7684" max="7689" width="13.42578125" style="1" customWidth="1"/>
    <col min="7690" max="7690" width="2" style="1" customWidth="1"/>
    <col min="7691" max="7699" width="0" style="1" hidden="1" customWidth="1"/>
    <col min="7700" max="7936" width="9.28515625" style="1"/>
    <col min="7937" max="7937" width="5.28515625" style="1" customWidth="1"/>
    <col min="7938" max="7938" width="20.5703125" style="1" customWidth="1"/>
    <col min="7939" max="7939" width="62.140625" style="1" customWidth="1"/>
    <col min="7940" max="7945" width="13.42578125" style="1" customWidth="1"/>
    <col min="7946" max="7946" width="2" style="1" customWidth="1"/>
    <col min="7947" max="7955" width="0" style="1" hidden="1" customWidth="1"/>
    <col min="7956" max="8192" width="9.28515625" style="1"/>
    <col min="8193" max="8193" width="5.28515625" style="1" customWidth="1"/>
    <col min="8194" max="8194" width="20.5703125" style="1" customWidth="1"/>
    <col min="8195" max="8195" width="62.140625" style="1" customWidth="1"/>
    <col min="8196" max="8201" width="13.42578125" style="1" customWidth="1"/>
    <col min="8202" max="8202" width="2" style="1" customWidth="1"/>
    <col min="8203" max="8211" width="0" style="1" hidden="1" customWidth="1"/>
    <col min="8212" max="8448" width="9.28515625" style="1"/>
    <col min="8449" max="8449" width="5.28515625" style="1" customWidth="1"/>
    <col min="8450" max="8450" width="20.5703125" style="1" customWidth="1"/>
    <col min="8451" max="8451" width="62.140625" style="1" customWidth="1"/>
    <col min="8452" max="8457" width="13.42578125" style="1" customWidth="1"/>
    <col min="8458" max="8458" width="2" style="1" customWidth="1"/>
    <col min="8459" max="8467" width="0" style="1" hidden="1" customWidth="1"/>
    <col min="8468" max="8704" width="9.28515625" style="1"/>
    <col min="8705" max="8705" width="5.28515625" style="1" customWidth="1"/>
    <col min="8706" max="8706" width="20.5703125" style="1" customWidth="1"/>
    <col min="8707" max="8707" width="62.140625" style="1" customWidth="1"/>
    <col min="8708" max="8713" width="13.42578125" style="1" customWidth="1"/>
    <col min="8714" max="8714" width="2" style="1" customWidth="1"/>
    <col min="8715" max="8723" width="0" style="1" hidden="1" customWidth="1"/>
    <col min="8724" max="8960" width="9.28515625" style="1"/>
    <col min="8961" max="8961" width="5.28515625" style="1" customWidth="1"/>
    <col min="8962" max="8962" width="20.5703125" style="1" customWidth="1"/>
    <col min="8963" max="8963" width="62.140625" style="1" customWidth="1"/>
    <col min="8964" max="8969" width="13.42578125" style="1" customWidth="1"/>
    <col min="8970" max="8970" width="2" style="1" customWidth="1"/>
    <col min="8971" max="8979" width="0" style="1" hidden="1" customWidth="1"/>
    <col min="8980" max="9216" width="9.28515625" style="1"/>
    <col min="9217" max="9217" width="5.28515625" style="1" customWidth="1"/>
    <col min="9218" max="9218" width="20.5703125" style="1" customWidth="1"/>
    <col min="9219" max="9219" width="62.140625" style="1" customWidth="1"/>
    <col min="9220" max="9225" width="13.42578125" style="1" customWidth="1"/>
    <col min="9226" max="9226" width="2" style="1" customWidth="1"/>
    <col min="9227" max="9235" width="0" style="1" hidden="1" customWidth="1"/>
    <col min="9236" max="9472" width="9.28515625" style="1"/>
    <col min="9473" max="9473" width="5.28515625" style="1" customWidth="1"/>
    <col min="9474" max="9474" width="20.5703125" style="1" customWidth="1"/>
    <col min="9475" max="9475" width="62.140625" style="1" customWidth="1"/>
    <col min="9476" max="9481" width="13.42578125" style="1" customWidth="1"/>
    <col min="9482" max="9482" width="2" style="1" customWidth="1"/>
    <col min="9483" max="9491" width="0" style="1" hidden="1" customWidth="1"/>
    <col min="9492" max="9728" width="9.28515625" style="1"/>
    <col min="9729" max="9729" width="5.28515625" style="1" customWidth="1"/>
    <col min="9730" max="9730" width="20.5703125" style="1" customWidth="1"/>
    <col min="9731" max="9731" width="62.140625" style="1" customWidth="1"/>
    <col min="9732" max="9737" width="13.42578125" style="1" customWidth="1"/>
    <col min="9738" max="9738" width="2" style="1" customWidth="1"/>
    <col min="9739" max="9747" width="0" style="1" hidden="1" customWidth="1"/>
    <col min="9748" max="9984" width="9.28515625" style="1"/>
    <col min="9985" max="9985" width="5.28515625" style="1" customWidth="1"/>
    <col min="9986" max="9986" width="20.5703125" style="1" customWidth="1"/>
    <col min="9987" max="9987" width="62.140625" style="1" customWidth="1"/>
    <col min="9988" max="9993" width="13.42578125" style="1" customWidth="1"/>
    <col min="9994" max="9994" width="2" style="1" customWidth="1"/>
    <col min="9995" max="10003" width="0" style="1" hidden="1" customWidth="1"/>
    <col min="10004" max="10240" width="9.28515625" style="1"/>
    <col min="10241" max="10241" width="5.28515625" style="1" customWidth="1"/>
    <col min="10242" max="10242" width="20.5703125" style="1" customWidth="1"/>
    <col min="10243" max="10243" width="62.140625" style="1" customWidth="1"/>
    <col min="10244" max="10249" width="13.42578125" style="1" customWidth="1"/>
    <col min="10250" max="10250" width="2" style="1" customWidth="1"/>
    <col min="10251" max="10259" width="0" style="1" hidden="1" customWidth="1"/>
    <col min="10260" max="10496" width="9.28515625" style="1"/>
    <col min="10497" max="10497" width="5.28515625" style="1" customWidth="1"/>
    <col min="10498" max="10498" width="20.5703125" style="1" customWidth="1"/>
    <col min="10499" max="10499" width="62.140625" style="1" customWidth="1"/>
    <col min="10500" max="10505" width="13.42578125" style="1" customWidth="1"/>
    <col min="10506" max="10506" width="2" style="1" customWidth="1"/>
    <col min="10507" max="10515" width="0" style="1" hidden="1" customWidth="1"/>
    <col min="10516" max="10752" width="9.28515625" style="1"/>
    <col min="10753" max="10753" width="5.28515625" style="1" customWidth="1"/>
    <col min="10754" max="10754" width="20.5703125" style="1" customWidth="1"/>
    <col min="10755" max="10755" width="62.140625" style="1" customWidth="1"/>
    <col min="10756" max="10761" width="13.42578125" style="1" customWidth="1"/>
    <col min="10762" max="10762" width="2" style="1" customWidth="1"/>
    <col min="10763" max="10771" width="0" style="1" hidden="1" customWidth="1"/>
    <col min="10772" max="11008" width="9.28515625" style="1"/>
    <col min="11009" max="11009" width="5.28515625" style="1" customWidth="1"/>
    <col min="11010" max="11010" width="20.5703125" style="1" customWidth="1"/>
    <col min="11011" max="11011" width="62.140625" style="1" customWidth="1"/>
    <col min="11012" max="11017" width="13.42578125" style="1" customWidth="1"/>
    <col min="11018" max="11018" width="2" style="1" customWidth="1"/>
    <col min="11019" max="11027" width="0" style="1" hidden="1" customWidth="1"/>
    <col min="11028" max="11264" width="9.28515625" style="1"/>
    <col min="11265" max="11265" width="5.28515625" style="1" customWidth="1"/>
    <col min="11266" max="11266" width="20.5703125" style="1" customWidth="1"/>
    <col min="11267" max="11267" width="62.140625" style="1" customWidth="1"/>
    <col min="11268" max="11273" width="13.42578125" style="1" customWidth="1"/>
    <col min="11274" max="11274" width="2" style="1" customWidth="1"/>
    <col min="11275" max="11283" width="0" style="1" hidden="1" customWidth="1"/>
    <col min="11284" max="11520" width="9.28515625" style="1"/>
    <col min="11521" max="11521" width="5.28515625" style="1" customWidth="1"/>
    <col min="11522" max="11522" width="20.5703125" style="1" customWidth="1"/>
    <col min="11523" max="11523" width="62.140625" style="1" customWidth="1"/>
    <col min="11524" max="11529" width="13.42578125" style="1" customWidth="1"/>
    <col min="11530" max="11530" width="2" style="1" customWidth="1"/>
    <col min="11531" max="11539" width="0" style="1" hidden="1" customWidth="1"/>
    <col min="11540" max="11776" width="9.28515625" style="1"/>
    <col min="11777" max="11777" width="5.28515625" style="1" customWidth="1"/>
    <col min="11778" max="11778" width="20.5703125" style="1" customWidth="1"/>
    <col min="11779" max="11779" width="62.140625" style="1" customWidth="1"/>
    <col min="11780" max="11785" width="13.42578125" style="1" customWidth="1"/>
    <col min="11786" max="11786" width="2" style="1" customWidth="1"/>
    <col min="11787" max="11795" width="0" style="1" hidden="1" customWidth="1"/>
    <col min="11796" max="12032" width="9.28515625" style="1"/>
    <col min="12033" max="12033" width="5.28515625" style="1" customWidth="1"/>
    <col min="12034" max="12034" width="20.5703125" style="1" customWidth="1"/>
    <col min="12035" max="12035" width="62.140625" style="1" customWidth="1"/>
    <col min="12036" max="12041" width="13.42578125" style="1" customWidth="1"/>
    <col min="12042" max="12042" width="2" style="1" customWidth="1"/>
    <col min="12043" max="12051" width="0" style="1" hidden="1" customWidth="1"/>
    <col min="12052" max="12288" width="9.28515625" style="1"/>
    <col min="12289" max="12289" width="5.28515625" style="1" customWidth="1"/>
    <col min="12290" max="12290" width="20.5703125" style="1" customWidth="1"/>
    <col min="12291" max="12291" width="62.140625" style="1" customWidth="1"/>
    <col min="12292" max="12297" width="13.42578125" style="1" customWidth="1"/>
    <col min="12298" max="12298" width="2" style="1" customWidth="1"/>
    <col min="12299" max="12307" width="0" style="1" hidden="1" customWidth="1"/>
    <col min="12308" max="12544" width="9.28515625" style="1"/>
    <col min="12545" max="12545" width="5.28515625" style="1" customWidth="1"/>
    <col min="12546" max="12546" width="20.5703125" style="1" customWidth="1"/>
    <col min="12547" max="12547" width="62.140625" style="1" customWidth="1"/>
    <col min="12548" max="12553" width="13.42578125" style="1" customWidth="1"/>
    <col min="12554" max="12554" width="2" style="1" customWidth="1"/>
    <col min="12555" max="12563" width="0" style="1" hidden="1" customWidth="1"/>
    <col min="12564" max="12800" width="9.28515625" style="1"/>
    <col min="12801" max="12801" width="5.28515625" style="1" customWidth="1"/>
    <col min="12802" max="12802" width="20.5703125" style="1" customWidth="1"/>
    <col min="12803" max="12803" width="62.140625" style="1" customWidth="1"/>
    <col min="12804" max="12809" width="13.42578125" style="1" customWidth="1"/>
    <col min="12810" max="12810" width="2" style="1" customWidth="1"/>
    <col min="12811" max="12819" width="0" style="1" hidden="1" customWidth="1"/>
    <col min="12820" max="13056" width="9.28515625" style="1"/>
    <col min="13057" max="13057" width="5.28515625" style="1" customWidth="1"/>
    <col min="13058" max="13058" width="20.5703125" style="1" customWidth="1"/>
    <col min="13059" max="13059" width="62.140625" style="1" customWidth="1"/>
    <col min="13060" max="13065" width="13.42578125" style="1" customWidth="1"/>
    <col min="13066" max="13066" width="2" style="1" customWidth="1"/>
    <col min="13067" max="13075" width="0" style="1" hidden="1" customWidth="1"/>
    <col min="13076" max="13312" width="9.28515625" style="1"/>
    <col min="13313" max="13313" width="5.28515625" style="1" customWidth="1"/>
    <col min="13314" max="13314" width="20.5703125" style="1" customWidth="1"/>
    <col min="13315" max="13315" width="62.140625" style="1" customWidth="1"/>
    <col min="13316" max="13321" width="13.42578125" style="1" customWidth="1"/>
    <col min="13322" max="13322" width="2" style="1" customWidth="1"/>
    <col min="13323" max="13331" width="0" style="1" hidden="1" customWidth="1"/>
    <col min="13332" max="13568" width="9.28515625" style="1"/>
    <col min="13569" max="13569" width="5.28515625" style="1" customWidth="1"/>
    <col min="13570" max="13570" width="20.5703125" style="1" customWidth="1"/>
    <col min="13571" max="13571" width="62.140625" style="1" customWidth="1"/>
    <col min="13572" max="13577" width="13.42578125" style="1" customWidth="1"/>
    <col min="13578" max="13578" width="2" style="1" customWidth="1"/>
    <col min="13579" max="13587" width="0" style="1" hidden="1" customWidth="1"/>
    <col min="13588" max="13824" width="9.28515625" style="1"/>
    <col min="13825" max="13825" width="5.28515625" style="1" customWidth="1"/>
    <col min="13826" max="13826" width="20.5703125" style="1" customWidth="1"/>
    <col min="13827" max="13827" width="62.140625" style="1" customWidth="1"/>
    <col min="13828" max="13833" width="13.42578125" style="1" customWidth="1"/>
    <col min="13834" max="13834" width="2" style="1" customWidth="1"/>
    <col min="13835" max="13843" width="0" style="1" hidden="1" customWidth="1"/>
    <col min="13844" max="14080" width="9.28515625" style="1"/>
    <col min="14081" max="14081" width="5.28515625" style="1" customWidth="1"/>
    <col min="14082" max="14082" width="20.5703125" style="1" customWidth="1"/>
    <col min="14083" max="14083" width="62.140625" style="1" customWidth="1"/>
    <col min="14084" max="14089" width="13.42578125" style="1" customWidth="1"/>
    <col min="14090" max="14090" width="2" style="1" customWidth="1"/>
    <col min="14091" max="14099" width="0" style="1" hidden="1" customWidth="1"/>
    <col min="14100" max="14336" width="9.28515625" style="1"/>
    <col min="14337" max="14337" width="5.28515625" style="1" customWidth="1"/>
    <col min="14338" max="14338" width="20.5703125" style="1" customWidth="1"/>
    <col min="14339" max="14339" width="62.140625" style="1" customWidth="1"/>
    <col min="14340" max="14345" width="13.42578125" style="1" customWidth="1"/>
    <col min="14346" max="14346" width="2" style="1" customWidth="1"/>
    <col min="14347" max="14355" width="0" style="1" hidden="1" customWidth="1"/>
    <col min="14356" max="14592" width="9.28515625" style="1"/>
    <col min="14593" max="14593" width="5.28515625" style="1" customWidth="1"/>
    <col min="14594" max="14594" width="20.5703125" style="1" customWidth="1"/>
    <col min="14595" max="14595" width="62.140625" style="1" customWidth="1"/>
    <col min="14596" max="14601" width="13.42578125" style="1" customWidth="1"/>
    <col min="14602" max="14602" width="2" style="1" customWidth="1"/>
    <col min="14603" max="14611" width="0" style="1" hidden="1" customWidth="1"/>
    <col min="14612" max="14848" width="9.28515625" style="1"/>
    <col min="14849" max="14849" width="5.28515625" style="1" customWidth="1"/>
    <col min="14850" max="14850" width="20.5703125" style="1" customWidth="1"/>
    <col min="14851" max="14851" width="62.140625" style="1" customWidth="1"/>
    <col min="14852" max="14857" width="13.42578125" style="1" customWidth="1"/>
    <col min="14858" max="14858" width="2" style="1" customWidth="1"/>
    <col min="14859" max="14867" width="0" style="1" hidden="1" customWidth="1"/>
    <col min="14868" max="15104" width="9.28515625" style="1"/>
    <col min="15105" max="15105" width="5.28515625" style="1" customWidth="1"/>
    <col min="15106" max="15106" width="20.5703125" style="1" customWidth="1"/>
    <col min="15107" max="15107" width="62.140625" style="1" customWidth="1"/>
    <col min="15108" max="15113" width="13.42578125" style="1" customWidth="1"/>
    <col min="15114" max="15114" width="2" style="1" customWidth="1"/>
    <col min="15115" max="15123" width="0" style="1" hidden="1" customWidth="1"/>
    <col min="15124" max="15360" width="9.28515625" style="1"/>
    <col min="15361" max="15361" width="5.28515625" style="1" customWidth="1"/>
    <col min="15362" max="15362" width="20.5703125" style="1" customWidth="1"/>
    <col min="15363" max="15363" width="62.140625" style="1" customWidth="1"/>
    <col min="15364" max="15369" width="13.42578125" style="1" customWidth="1"/>
    <col min="15370" max="15370" width="2" style="1" customWidth="1"/>
    <col min="15371" max="15379" width="0" style="1" hidden="1" customWidth="1"/>
    <col min="15380" max="15616" width="9.28515625" style="1"/>
    <col min="15617" max="15617" width="5.28515625" style="1" customWidth="1"/>
    <col min="15618" max="15618" width="20.5703125" style="1" customWidth="1"/>
    <col min="15619" max="15619" width="62.140625" style="1" customWidth="1"/>
    <col min="15620" max="15625" width="13.42578125" style="1" customWidth="1"/>
    <col min="15626" max="15626" width="2" style="1" customWidth="1"/>
    <col min="15627" max="15635" width="0" style="1" hidden="1" customWidth="1"/>
    <col min="15636" max="15872" width="9.28515625" style="1"/>
    <col min="15873" max="15873" width="5.28515625" style="1" customWidth="1"/>
    <col min="15874" max="15874" width="20.5703125" style="1" customWidth="1"/>
    <col min="15875" max="15875" width="62.140625" style="1" customWidth="1"/>
    <col min="15876" max="15881" width="13.42578125" style="1" customWidth="1"/>
    <col min="15882" max="15882" width="2" style="1" customWidth="1"/>
    <col min="15883" max="15891" width="0" style="1" hidden="1" customWidth="1"/>
    <col min="15892" max="16128" width="9.28515625" style="1"/>
    <col min="16129" max="16129" width="5.28515625" style="1" customWidth="1"/>
    <col min="16130" max="16130" width="20.5703125" style="1" customWidth="1"/>
    <col min="16131" max="16131" width="62.140625" style="1" customWidth="1"/>
    <col min="16132" max="16137" width="13.42578125" style="1" customWidth="1"/>
    <col min="16138" max="16138" width="2" style="1" customWidth="1"/>
    <col min="16139" max="16147" width="0" style="1" hidden="1" customWidth="1"/>
    <col min="16148" max="16384" width="9.28515625" style="1"/>
  </cols>
  <sheetData>
    <row r="1" spans="1:9" ht="14.25" customHeight="1" x14ac:dyDescent="0.2">
      <c r="G1" s="246" t="s">
        <v>0</v>
      </c>
      <c r="H1" s="246"/>
      <c r="I1" s="246"/>
    </row>
    <row r="2" spans="1:9" ht="13.15" customHeight="1" x14ac:dyDescent="0.2">
      <c r="G2" s="247" t="s">
        <v>1</v>
      </c>
      <c r="H2" s="247"/>
      <c r="I2" s="247"/>
    </row>
    <row r="3" spans="1:9" ht="13.15" customHeight="1" x14ac:dyDescent="0.2">
      <c r="G3" s="247" t="s">
        <v>2</v>
      </c>
      <c r="H3" s="247"/>
      <c r="I3" s="247"/>
    </row>
    <row r="4" spans="1:9" ht="22.15" customHeight="1" x14ac:dyDescent="0.2">
      <c r="G4" s="248" t="s">
        <v>619</v>
      </c>
      <c r="H4" s="248"/>
    </row>
    <row r="5" spans="1:9" ht="27" customHeight="1" thickBot="1" x14ac:dyDescent="0.25">
      <c r="B5" s="249" t="s">
        <v>3</v>
      </c>
      <c r="C5" s="249"/>
      <c r="D5" s="249"/>
      <c r="E5" s="249"/>
      <c r="F5" s="6"/>
      <c r="G5" s="6"/>
    </row>
    <row r="6" spans="1:9" ht="22.15" customHeight="1" x14ac:dyDescent="0.2">
      <c r="B6" s="250" t="s">
        <v>4</v>
      </c>
      <c r="C6" s="250"/>
      <c r="D6" s="250"/>
      <c r="E6" s="250"/>
      <c r="F6" s="7"/>
      <c r="G6" s="8"/>
      <c r="H6" s="9" t="s">
        <v>5</v>
      </c>
    </row>
    <row r="7" spans="1:9" ht="25.15" customHeight="1" x14ac:dyDescent="0.2">
      <c r="B7" s="10"/>
      <c r="C7" s="11"/>
      <c r="D7" s="1"/>
      <c r="E7" s="12" t="s">
        <v>6</v>
      </c>
      <c r="F7" s="12"/>
      <c r="G7" s="12"/>
      <c r="H7" s="13" t="s">
        <v>7</v>
      </c>
    </row>
    <row r="8" spans="1:9" ht="23.45" customHeight="1" x14ac:dyDescent="0.2">
      <c r="B8" s="10"/>
      <c r="C8" s="14" t="s">
        <v>8</v>
      </c>
      <c r="D8" s="1"/>
      <c r="E8" s="15" t="s">
        <v>9</v>
      </c>
      <c r="F8" s="15"/>
      <c r="G8" s="15"/>
      <c r="H8" s="16"/>
    </row>
    <row r="9" spans="1:9" ht="22.9" customHeight="1" x14ac:dyDescent="0.2">
      <c r="B9" s="10"/>
      <c r="D9" s="1"/>
      <c r="E9" s="1"/>
      <c r="F9" s="1"/>
      <c r="G9" s="1"/>
      <c r="H9" s="17"/>
    </row>
    <row r="10" spans="1:9" ht="27" customHeight="1" x14ac:dyDescent="0.2">
      <c r="B10" s="10"/>
      <c r="C10" s="18" t="s">
        <v>10</v>
      </c>
      <c r="D10" s="1"/>
      <c r="E10" s="1"/>
      <c r="F10" s="1"/>
      <c r="G10" s="1"/>
      <c r="H10" s="19"/>
    </row>
    <row r="11" spans="1:9" ht="21.6" customHeight="1" x14ac:dyDescent="0.2">
      <c r="B11" s="10"/>
      <c r="C11" s="18" t="s">
        <v>11</v>
      </c>
      <c r="D11" s="1"/>
      <c r="E11" s="15" t="s">
        <v>12</v>
      </c>
      <c r="F11" s="15"/>
      <c r="G11" s="15"/>
      <c r="H11" s="13" t="s">
        <v>13</v>
      </c>
    </row>
    <row r="12" spans="1:9" ht="25.9" customHeight="1" thickBot="1" x14ac:dyDescent="0.25">
      <c r="B12" s="10"/>
      <c r="C12" s="18" t="s">
        <v>14</v>
      </c>
      <c r="D12" s="1"/>
      <c r="E12" s="15" t="s">
        <v>15</v>
      </c>
      <c r="F12" s="15"/>
      <c r="G12" s="15"/>
      <c r="H12" s="20" t="s">
        <v>16</v>
      </c>
    </row>
    <row r="13" spans="1:9" ht="16.899999999999999" customHeight="1" thickBot="1" x14ac:dyDescent="0.25">
      <c r="B13" s="10"/>
      <c r="C13" s="21"/>
      <c r="D13" s="22"/>
      <c r="H13" s="23"/>
    </row>
    <row r="14" spans="1:9" ht="37.9" customHeight="1" x14ac:dyDescent="0.2">
      <c r="A14" s="234" t="s">
        <v>17</v>
      </c>
      <c r="B14" s="234"/>
      <c r="C14" s="236" t="s">
        <v>18</v>
      </c>
      <c r="D14" s="238" t="s">
        <v>19</v>
      </c>
      <c r="E14" s="239"/>
      <c r="F14" s="240" t="s">
        <v>20</v>
      </c>
      <c r="G14" s="242" t="s">
        <v>21</v>
      </c>
      <c r="H14" s="244" t="s">
        <v>22</v>
      </c>
      <c r="I14" s="232" t="s">
        <v>23</v>
      </c>
    </row>
    <row r="15" spans="1:9" ht="26.65" customHeight="1" x14ac:dyDescent="0.2">
      <c r="A15" s="234"/>
      <c r="B15" s="234"/>
      <c r="C15" s="237"/>
      <c r="D15" s="24" t="s">
        <v>24</v>
      </c>
      <c r="E15" s="25" t="s">
        <v>25</v>
      </c>
      <c r="F15" s="241"/>
      <c r="G15" s="243"/>
      <c r="H15" s="245"/>
      <c r="I15" s="233"/>
    </row>
    <row r="16" spans="1:9" x14ac:dyDescent="0.2">
      <c r="A16" s="234">
        <v>1</v>
      </c>
      <c r="B16" s="234"/>
      <c r="C16" s="26">
        <v>2</v>
      </c>
      <c r="D16" s="27" t="s">
        <v>26</v>
      </c>
      <c r="E16" s="28">
        <v>4</v>
      </c>
      <c r="F16" s="28">
        <v>5</v>
      </c>
      <c r="G16" s="28">
        <v>6</v>
      </c>
      <c r="H16" s="29">
        <v>7</v>
      </c>
      <c r="I16" s="29">
        <v>8</v>
      </c>
    </row>
    <row r="17" spans="1:21" ht="21" customHeight="1" thickBot="1" x14ac:dyDescent="0.25">
      <c r="A17" s="30"/>
      <c r="B17" s="31"/>
      <c r="C17" s="32" t="s">
        <v>27</v>
      </c>
      <c r="D17" s="33"/>
      <c r="E17" s="33"/>
      <c r="F17" s="33"/>
      <c r="G17" s="33"/>
      <c r="H17" s="33"/>
      <c r="I17" s="34"/>
    </row>
    <row r="18" spans="1:21" s="41" customFormat="1" x14ac:dyDescent="0.2">
      <c r="A18" s="35" t="s">
        <v>28</v>
      </c>
      <c r="B18" s="36" t="s">
        <v>29</v>
      </c>
      <c r="C18" s="37" t="s">
        <v>30</v>
      </c>
      <c r="D18" s="38">
        <v>5746902558.6300001</v>
      </c>
      <c r="E18" s="39">
        <v>3990367952.4400001</v>
      </c>
      <c r="F18" s="39">
        <v>3895497439.1100001</v>
      </c>
      <c r="G18" s="40">
        <v>97.622512147733403</v>
      </c>
      <c r="H18" s="39">
        <v>3688940422.5900002</v>
      </c>
      <c r="I18" s="40">
        <v>105.59935897189081</v>
      </c>
    </row>
    <row r="19" spans="1:21" s="41" customFormat="1" x14ac:dyDescent="0.2">
      <c r="A19" s="42" t="s">
        <v>28</v>
      </c>
      <c r="B19" s="43" t="s">
        <v>31</v>
      </c>
      <c r="C19" s="44" t="s">
        <v>32</v>
      </c>
      <c r="D19" s="45">
        <v>1643000000</v>
      </c>
      <c r="E19" s="46">
        <v>1136750000</v>
      </c>
      <c r="F19" s="46">
        <v>1203341626.75</v>
      </c>
      <c r="G19" s="47">
        <v>105.85807140972069</v>
      </c>
      <c r="H19" s="46">
        <v>1094503933.8</v>
      </c>
      <c r="I19" s="47">
        <v>109.9440202624149</v>
      </c>
    </row>
    <row r="20" spans="1:21" s="41" customFormat="1" x14ac:dyDescent="0.2">
      <c r="A20" s="42" t="s">
        <v>28</v>
      </c>
      <c r="B20" s="43" t="s">
        <v>33</v>
      </c>
      <c r="C20" s="44" t="s">
        <v>34</v>
      </c>
      <c r="D20" s="45">
        <v>1643000000</v>
      </c>
      <c r="E20" s="46">
        <v>1136750000</v>
      </c>
      <c r="F20" s="46">
        <v>1203341626.75</v>
      </c>
      <c r="G20" s="47">
        <v>105.85807140972069</v>
      </c>
      <c r="H20" s="46">
        <v>1094503933.8</v>
      </c>
      <c r="I20" s="47">
        <v>109.9440202624149</v>
      </c>
    </row>
    <row r="21" spans="1:21" s="41" customFormat="1" ht="45" x14ac:dyDescent="0.2">
      <c r="A21" s="48" t="s">
        <v>28</v>
      </c>
      <c r="B21" s="49" t="s">
        <v>35</v>
      </c>
      <c r="C21" s="50" t="s">
        <v>36</v>
      </c>
      <c r="D21" s="51">
        <v>1520000000</v>
      </c>
      <c r="E21" s="52">
        <v>1047000000</v>
      </c>
      <c r="F21" s="52">
        <v>1025288599.5599999</v>
      </c>
      <c r="G21" s="53">
        <v>97.926322785100282</v>
      </c>
      <c r="H21" s="52">
        <v>905626995.26999998</v>
      </c>
      <c r="I21" s="53">
        <v>113.21312250131463</v>
      </c>
    </row>
    <row r="22" spans="1:21" s="41" customFormat="1" ht="67.5" x14ac:dyDescent="0.2">
      <c r="A22" s="48" t="s">
        <v>28</v>
      </c>
      <c r="B22" s="49" t="s">
        <v>37</v>
      </c>
      <c r="C22" s="50" t="s">
        <v>38</v>
      </c>
      <c r="D22" s="51">
        <v>3000000</v>
      </c>
      <c r="E22" s="52">
        <v>2250000</v>
      </c>
      <c r="F22" s="52">
        <v>1857528.25</v>
      </c>
      <c r="G22" s="53">
        <v>82.556811111111102</v>
      </c>
      <c r="H22" s="52">
        <v>3100185.95</v>
      </c>
      <c r="I22" s="53">
        <v>59.916672095104481</v>
      </c>
    </row>
    <row r="23" spans="1:21" s="41" customFormat="1" ht="22.5" x14ac:dyDescent="0.2">
      <c r="A23" s="48" t="s">
        <v>28</v>
      </c>
      <c r="B23" s="49" t="s">
        <v>39</v>
      </c>
      <c r="C23" s="50" t="s">
        <v>40</v>
      </c>
      <c r="D23" s="51">
        <v>15000000</v>
      </c>
      <c r="E23" s="52">
        <v>14500000</v>
      </c>
      <c r="F23" s="52">
        <v>20268564.890000001</v>
      </c>
      <c r="G23" s="53">
        <v>139.78320613793105</v>
      </c>
      <c r="H23" s="52">
        <v>122517138.62</v>
      </c>
      <c r="I23" s="53">
        <v>16.543452710616364</v>
      </c>
      <c r="U23" s="54"/>
    </row>
    <row r="24" spans="1:21" s="41" customFormat="1" ht="56.25" x14ac:dyDescent="0.2">
      <c r="A24" s="48" t="s">
        <v>28</v>
      </c>
      <c r="B24" s="49" t="s">
        <v>41</v>
      </c>
      <c r="C24" s="50" t="s">
        <v>42</v>
      </c>
      <c r="D24" s="51">
        <v>105000000</v>
      </c>
      <c r="E24" s="52">
        <v>73000000</v>
      </c>
      <c r="F24" s="52">
        <v>154600934.05000001</v>
      </c>
      <c r="G24" s="53">
        <v>211.78210143835616</v>
      </c>
      <c r="H24" s="52">
        <v>61751502.329999998</v>
      </c>
      <c r="I24" s="53">
        <v>250.35979404001006</v>
      </c>
      <c r="U24" s="54"/>
    </row>
    <row r="25" spans="1:21" s="41" customFormat="1" ht="56.25" x14ac:dyDescent="0.2">
      <c r="A25" s="48" t="s">
        <v>28</v>
      </c>
      <c r="B25" s="49" t="s">
        <v>43</v>
      </c>
      <c r="C25" s="50" t="s">
        <v>44</v>
      </c>
      <c r="D25" s="51">
        <v>0</v>
      </c>
      <c r="E25" s="52">
        <v>0</v>
      </c>
      <c r="F25" s="52">
        <v>195000</v>
      </c>
      <c r="G25" s="53">
        <v>0</v>
      </c>
      <c r="H25" s="52">
        <v>1507164.71</v>
      </c>
      <c r="I25" s="53">
        <v>12.938201027809363</v>
      </c>
    </row>
    <row r="26" spans="1:21" ht="67.5" x14ac:dyDescent="0.2">
      <c r="A26" s="48" t="s">
        <v>28</v>
      </c>
      <c r="B26" s="49" t="s">
        <v>45</v>
      </c>
      <c r="C26" s="50" t="s">
        <v>46</v>
      </c>
      <c r="D26" s="51">
        <v>0</v>
      </c>
      <c r="E26" s="52">
        <v>0</v>
      </c>
      <c r="F26" s="52">
        <v>0</v>
      </c>
      <c r="G26" s="53">
        <v>0</v>
      </c>
      <c r="H26" s="52">
        <v>946.92</v>
      </c>
      <c r="I26" s="53">
        <v>0</v>
      </c>
    </row>
    <row r="27" spans="1:21" ht="56.25" x14ac:dyDescent="0.2">
      <c r="A27" s="42" t="s">
        <v>28</v>
      </c>
      <c r="B27" s="49" t="s">
        <v>47</v>
      </c>
      <c r="C27" s="50" t="s">
        <v>48</v>
      </c>
      <c r="D27" s="51">
        <v>0</v>
      </c>
      <c r="E27" s="52">
        <v>0</v>
      </c>
      <c r="F27" s="52">
        <v>1131000</v>
      </c>
      <c r="G27" s="53">
        <v>0</v>
      </c>
      <c r="H27" s="52">
        <v>0</v>
      </c>
      <c r="I27" s="53">
        <v>0</v>
      </c>
    </row>
    <row r="28" spans="1:21" ht="22.5" x14ac:dyDescent="0.2">
      <c r="A28" s="42" t="s">
        <v>28</v>
      </c>
      <c r="B28" s="43" t="s">
        <v>49</v>
      </c>
      <c r="C28" s="44" t="s">
        <v>50</v>
      </c>
      <c r="D28" s="45">
        <v>103162000</v>
      </c>
      <c r="E28" s="46">
        <v>76309000</v>
      </c>
      <c r="F28" s="46">
        <v>88742469.400000006</v>
      </c>
      <c r="G28" s="47">
        <v>116.29358188418142</v>
      </c>
      <c r="H28" s="46">
        <v>79720489.390000001</v>
      </c>
      <c r="I28" s="47">
        <v>111.31701533574842</v>
      </c>
    </row>
    <row r="29" spans="1:21" ht="22.5" x14ac:dyDescent="0.2">
      <c r="A29" s="48" t="s">
        <v>28</v>
      </c>
      <c r="B29" s="43" t="s">
        <v>51</v>
      </c>
      <c r="C29" s="44" t="s">
        <v>52</v>
      </c>
      <c r="D29" s="45">
        <v>103162000</v>
      </c>
      <c r="E29" s="46">
        <v>76309000</v>
      </c>
      <c r="F29" s="46">
        <v>88742469.400000006</v>
      </c>
      <c r="G29" s="47">
        <v>116.29358188418142</v>
      </c>
      <c r="H29" s="46">
        <v>79720489.390000001</v>
      </c>
      <c r="I29" s="47">
        <v>111.31701533574842</v>
      </c>
    </row>
    <row r="30" spans="1:21" ht="45" x14ac:dyDescent="0.2">
      <c r="A30" s="48" t="s">
        <v>28</v>
      </c>
      <c r="B30" s="49" t="s">
        <v>53</v>
      </c>
      <c r="C30" s="50" t="s">
        <v>54</v>
      </c>
      <c r="D30" s="51">
        <v>46643000</v>
      </c>
      <c r="E30" s="52">
        <v>34500000</v>
      </c>
      <c r="F30" s="52">
        <v>43390711.659999996</v>
      </c>
      <c r="G30" s="53">
        <v>125.77017872463767</v>
      </c>
      <c r="H30" s="52">
        <v>36158965.119999997</v>
      </c>
      <c r="I30" s="53">
        <v>119.99987144543589</v>
      </c>
    </row>
    <row r="31" spans="1:21" ht="56.25" x14ac:dyDescent="0.2">
      <c r="A31" s="48" t="s">
        <v>28</v>
      </c>
      <c r="B31" s="49" t="s">
        <v>55</v>
      </c>
      <c r="C31" s="50" t="s">
        <v>56</v>
      </c>
      <c r="D31" s="51">
        <v>258000</v>
      </c>
      <c r="E31" s="52">
        <v>194000</v>
      </c>
      <c r="F31" s="52">
        <v>245466.96</v>
      </c>
      <c r="G31" s="53">
        <v>126.52936082474227</v>
      </c>
      <c r="H31" s="52">
        <v>258452.44</v>
      </c>
      <c r="I31" s="53">
        <v>94.975679084322053</v>
      </c>
    </row>
    <row r="32" spans="1:21" ht="45" x14ac:dyDescent="0.2">
      <c r="A32" s="48" t="s">
        <v>28</v>
      </c>
      <c r="B32" s="49" t="s">
        <v>57</v>
      </c>
      <c r="C32" s="50" t="s">
        <v>58</v>
      </c>
      <c r="D32" s="51">
        <v>62110000</v>
      </c>
      <c r="E32" s="52">
        <v>46000000</v>
      </c>
      <c r="F32" s="52">
        <v>49950018.310000002</v>
      </c>
      <c r="G32" s="53">
        <v>108.58699632608698</v>
      </c>
      <c r="H32" s="52">
        <v>49686404.75</v>
      </c>
      <c r="I32" s="53">
        <v>100.53055470873046</v>
      </c>
    </row>
    <row r="33" spans="1:9" ht="45" x14ac:dyDescent="0.2">
      <c r="A33" s="42" t="s">
        <v>28</v>
      </c>
      <c r="B33" s="49" t="s">
        <v>59</v>
      </c>
      <c r="C33" s="50" t="s">
        <v>60</v>
      </c>
      <c r="D33" s="51">
        <v>-5849000</v>
      </c>
      <c r="E33" s="52">
        <v>-4385000</v>
      </c>
      <c r="F33" s="52">
        <v>-4843727.53</v>
      </c>
      <c r="G33" s="53">
        <v>110.46128916761688</v>
      </c>
      <c r="H33" s="52">
        <v>-6383332.9199999999</v>
      </c>
      <c r="I33" s="53">
        <v>75.880853947376451</v>
      </c>
    </row>
    <row r="34" spans="1:9" x14ac:dyDescent="0.2">
      <c r="A34" s="42" t="s">
        <v>28</v>
      </c>
      <c r="B34" s="43" t="s">
        <v>61</v>
      </c>
      <c r="C34" s="44" t="s">
        <v>62</v>
      </c>
      <c r="D34" s="45">
        <v>870000000</v>
      </c>
      <c r="E34" s="46">
        <v>631000000</v>
      </c>
      <c r="F34" s="46">
        <v>680284728.47000003</v>
      </c>
      <c r="G34" s="47">
        <v>107.81057503486531</v>
      </c>
      <c r="H34" s="46">
        <v>560258809.89999998</v>
      </c>
      <c r="I34" s="47">
        <v>121.42329874141977</v>
      </c>
    </row>
    <row r="35" spans="1:9" ht="22.5" x14ac:dyDescent="0.2">
      <c r="A35" s="48" t="s">
        <v>28</v>
      </c>
      <c r="B35" s="43" t="s">
        <v>63</v>
      </c>
      <c r="C35" s="44" t="s">
        <v>64</v>
      </c>
      <c r="D35" s="45">
        <v>760000000</v>
      </c>
      <c r="E35" s="46">
        <v>562000000</v>
      </c>
      <c r="F35" s="46">
        <v>619728243.35000002</v>
      </c>
      <c r="G35" s="47">
        <v>110.27192942170818</v>
      </c>
      <c r="H35" s="46">
        <v>476951791.60000002</v>
      </c>
      <c r="I35" s="47">
        <v>129.93519560352985</v>
      </c>
    </row>
    <row r="36" spans="1:9" ht="22.5" x14ac:dyDescent="0.2">
      <c r="A36" s="48" t="s">
        <v>28</v>
      </c>
      <c r="B36" s="49" t="s">
        <v>65</v>
      </c>
      <c r="C36" s="50" t="s">
        <v>66</v>
      </c>
      <c r="D36" s="51">
        <v>620000000</v>
      </c>
      <c r="E36" s="52">
        <v>458500000</v>
      </c>
      <c r="F36" s="52">
        <v>484200998.49000001</v>
      </c>
      <c r="G36" s="53">
        <v>105.60545223336968</v>
      </c>
      <c r="H36" s="52">
        <v>378715901.74000001</v>
      </c>
      <c r="I36" s="53">
        <v>127.85335822059531</v>
      </c>
    </row>
    <row r="37" spans="1:9" ht="22.5" x14ac:dyDescent="0.2">
      <c r="A37" s="48" t="s">
        <v>28</v>
      </c>
      <c r="B37" s="49" t="s">
        <v>67</v>
      </c>
      <c r="C37" s="50" t="s">
        <v>68</v>
      </c>
      <c r="D37" s="51">
        <v>140000000</v>
      </c>
      <c r="E37" s="52">
        <v>103500000</v>
      </c>
      <c r="F37" s="52">
        <v>135495313.63</v>
      </c>
      <c r="G37" s="53">
        <v>130.91334650241546</v>
      </c>
      <c r="H37" s="52">
        <v>98198929.989999995</v>
      </c>
      <c r="I37" s="53">
        <v>137.98043791698959</v>
      </c>
    </row>
    <row r="38" spans="1:9" ht="22.5" x14ac:dyDescent="0.2">
      <c r="A38" s="42" t="s">
        <v>28</v>
      </c>
      <c r="B38" s="49" t="s">
        <v>69</v>
      </c>
      <c r="C38" s="50" t="s">
        <v>70</v>
      </c>
      <c r="D38" s="51">
        <v>0</v>
      </c>
      <c r="E38" s="52">
        <v>0</v>
      </c>
      <c r="F38" s="52">
        <v>31931.23</v>
      </c>
      <c r="G38" s="53">
        <v>0</v>
      </c>
      <c r="H38" s="52">
        <v>36959.870000000003</v>
      </c>
      <c r="I38" s="53">
        <v>86.39432443891171</v>
      </c>
    </row>
    <row r="39" spans="1:9" x14ac:dyDescent="0.2">
      <c r="A39" s="48" t="s">
        <v>28</v>
      </c>
      <c r="B39" s="43" t="s">
        <v>71</v>
      </c>
      <c r="C39" s="44" t="s">
        <v>72</v>
      </c>
      <c r="D39" s="45">
        <v>0</v>
      </c>
      <c r="E39" s="46">
        <v>0</v>
      </c>
      <c r="F39" s="46">
        <v>129953.64</v>
      </c>
      <c r="G39" s="47">
        <v>0</v>
      </c>
      <c r="H39" s="46">
        <v>20338192.129999999</v>
      </c>
      <c r="I39" s="47">
        <v>0.63896357733935916</v>
      </c>
    </row>
    <row r="40" spans="1:9" x14ac:dyDescent="0.2">
      <c r="A40" s="48" t="s">
        <v>28</v>
      </c>
      <c r="B40" s="49" t="s">
        <v>73</v>
      </c>
      <c r="C40" s="50" t="s">
        <v>72</v>
      </c>
      <c r="D40" s="51">
        <v>0</v>
      </c>
      <c r="E40" s="52">
        <v>0</v>
      </c>
      <c r="F40" s="52">
        <v>127072.17</v>
      </c>
      <c r="G40" s="53">
        <v>0</v>
      </c>
      <c r="H40" s="52">
        <v>20263314.620000001</v>
      </c>
      <c r="I40" s="53">
        <v>0.62710456005346271</v>
      </c>
    </row>
    <row r="41" spans="1:9" ht="22.5" x14ac:dyDescent="0.2">
      <c r="A41" s="42" t="s">
        <v>28</v>
      </c>
      <c r="B41" s="49" t="s">
        <v>74</v>
      </c>
      <c r="C41" s="50" t="s">
        <v>75</v>
      </c>
      <c r="D41" s="51">
        <v>0</v>
      </c>
      <c r="E41" s="52">
        <v>0</v>
      </c>
      <c r="F41" s="52">
        <v>2881.47</v>
      </c>
      <c r="G41" s="53">
        <v>0</v>
      </c>
      <c r="H41" s="52">
        <v>74877.509999999995</v>
      </c>
      <c r="I41" s="53">
        <v>3.8482449536583148</v>
      </c>
    </row>
    <row r="42" spans="1:9" x14ac:dyDescent="0.2">
      <c r="A42" s="48" t="s">
        <v>28</v>
      </c>
      <c r="B42" s="43" t="s">
        <v>76</v>
      </c>
      <c r="C42" s="44" t="s">
        <v>77</v>
      </c>
      <c r="D42" s="45">
        <v>0</v>
      </c>
      <c r="E42" s="46">
        <v>0</v>
      </c>
      <c r="F42" s="46">
        <v>211390.72</v>
      </c>
      <c r="G42" s="47">
        <v>0</v>
      </c>
      <c r="H42" s="46">
        <v>232538.23</v>
      </c>
      <c r="I42" s="47">
        <v>90.90579213577054</v>
      </c>
    </row>
    <row r="43" spans="1:9" x14ac:dyDescent="0.2">
      <c r="A43" s="42" t="s">
        <v>28</v>
      </c>
      <c r="B43" s="49" t="s">
        <v>78</v>
      </c>
      <c r="C43" s="50" t="s">
        <v>77</v>
      </c>
      <c r="D43" s="51">
        <v>0</v>
      </c>
      <c r="E43" s="52">
        <v>0</v>
      </c>
      <c r="F43" s="52">
        <v>211390.72</v>
      </c>
      <c r="G43" s="53">
        <v>0</v>
      </c>
      <c r="H43" s="52">
        <v>232538.23</v>
      </c>
      <c r="I43" s="53">
        <v>90.90579213577054</v>
      </c>
    </row>
    <row r="44" spans="1:9" ht="22.5" x14ac:dyDescent="0.2">
      <c r="A44" s="48" t="s">
        <v>28</v>
      </c>
      <c r="B44" s="43" t="s">
        <v>79</v>
      </c>
      <c r="C44" s="44" t="s">
        <v>80</v>
      </c>
      <c r="D44" s="45">
        <v>110000000</v>
      </c>
      <c r="E44" s="46">
        <v>69000000</v>
      </c>
      <c r="F44" s="46">
        <v>60215140.759999998</v>
      </c>
      <c r="G44" s="47">
        <v>87.268319942028981</v>
      </c>
      <c r="H44" s="46">
        <v>62736287.939999998</v>
      </c>
      <c r="I44" s="47">
        <v>95.981357420427571</v>
      </c>
    </row>
    <row r="45" spans="1:9" s="41" customFormat="1" ht="22.5" x14ac:dyDescent="0.2">
      <c r="A45" s="42" t="s">
        <v>28</v>
      </c>
      <c r="B45" s="49" t="s">
        <v>81</v>
      </c>
      <c r="C45" s="50" t="s">
        <v>82</v>
      </c>
      <c r="D45" s="51">
        <v>110000000</v>
      </c>
      <c r="E45" s="52">
        <v>69000000</v>
      </c>
      <c r="F45" s="52">
        <v>60215140.759999998</v>
      </c>
      <c r="G45" s="53">
        <v>87.268319942028981</v>
      </c>
      <c r="H45" s="52">
        <v>62736287.939999998</v>
      </c>
      <c r="I45" s="53">
        <v>95.981357420427571</v>
      </c>
    </row>
    <row r="46" spans="1:9" s="41" customFormat="1" x14ac:dyDescent="0.2">
      <c r="A46" s="42" t="s">
        <v>28</v>
      </c>
      <c r="B46" s="43" t="s">
        <v>83</v>
      </c>
      <c r="C46" s="44" t="s">
        <v>84</v>
      </c>
      <c r="D46" s="45">
        <v>2050000000</v>
      </c>
      <c r="E46" s="46">
        <v>1255000000</v>
      </c>
      <c r="F46" s="46">
        <v>1191108933.8299999</v>
      </c>
      <c r="G46" s="47">
        <v>94.90907839282869</v>
      </c>
      <c r="H46" s="46">
        <v>917199771.14999998</v>
      </c>
      <c r="I46" s="47">
        <v>129.86363181671626</v>
      </c>
    </row>
    <row r="47" spans="1:9" s="41" customFormat="1" x14ac:dyDescent="0.2">
      <c r="A47" s="48" t="s">
        <v>28</v>
      </c>
      <c r="B47" s="43" t="s">
        <v>85</v>
      </c>
      <c r="C47" s="44" t="s">
        <v>86</v>
      </c>
      <c r="D47" s="45">
        <v>240000000</v>
      </c>
      <c r="E47" s="46">
        <v>55000000</v>
      </c>
      <c r="F47" s="46">
        <v>54348539.710000001</v>
      </c>
      <c r="G47" s="47">
        <v>98.815526745454548</v>
      </c>
      <c r="H47" s="46">
        <v>38962520.549999997</v>
      </c>
      <c r="I47" s="47">
        <v>139.48928083401421</v>
      </c>
    </row>
    <row r="48" spans="1:9" s="41" customFormat="1" ht="22.5" x14ac:dyDescent="0.2">
      <c r="A48" s="42" t="s">
        <v>28</v>
      </c>
      <c r="B48" s="49" t="s">
        <v>87</v>
      </c>
      <c r="C48" s="50" t="s">
        <v>88</v>
      </c>
      <c r="D48" s="51">
        <v>240000000</v>
      </c>
      <c r="E48" s="52">
        <v>55000000</v>
      </c>
      <c r="F48" s="52">
        <v>54348539.710000001</v>
      </c>
      <c r="G48" s="53">
        <v>98.815526745454548</v>
      </c>
      <c r="H48" s="52">
        <v>38962520.549999997</v>
      </c>
      <c r="I48" s="53">
        <v>139.48928083401421</v>
      </c>
    </row>
    <row r="49" spans="1:21" s="41" customFormat="1" x14ac:dyDescent="0.2">
      <c r="A49" s="48" t="s">
        <v>28</v>
      </c>
      <c r="B49" s="43" t="s">
        <v>89</v>
      </c>
      <c r="C49" s="44" t="s">
        <v>90</v>
      </c>
      <c r="D49" s="45">
        <v>1810000000</v>
      </c>
      <c r="E49" s="46">
        <v>1200000000</v>
      </c>
      <c r="F49" s="46">
        <v>1136760394.1199999</v>
      </c>
      <c r="G49" s="47">
        <v>94.730032843333319</v>
      </c>
      <c r="H49" s="46">
        <v>878237250.60000002</v>
      </c>
      <c r="I49" s="47">
        <v>129.43659510495374</v>
      </c>
    </row>
    <row r="50" spans="1:21" s="41" customFormat="1" x14ac:dyDescent="0.2">
      <c r="A50" s="48" t="s">
        <v>28</v>
      </c>
      <c r="B50" s="49" t="s">
        <v>91</v>
      </c>
      <c r="C50" s="50" t="s">
        <v>92</v>
      </c>
      <c r="D50" s="51">
        <v>1480000000</v>
      </c>
      <c r="E50" s="52">
        <v>1110000000</v>
      </c>
      <c r="F50" s="52">
        <v>1065922323.04</v>
      </c>
      <c r="G50" s="53">
        <v>96.029038111711714</v>
      </c>
      <c r="H50" s="52">
        <v>836084346.88</v>
      </c>
      <c r="I50" s="53">
        <v>127.48980734033377</v>
      </c>
      <c r="U50" s="54"/>
    </row>
    <row r="51" spans="1:21" s="41" customFormat="1" x14ac:dyDescent="0.2">
      <c r="A51" s="42" t="s">
        <v>28</v>
      </c>
      <c r="B51" s="49" t="s">
        <v>93</v>
      </c>
      <c r="C51" s="50" t="s">
        <v>94</v>
      </c>
      <c r="D51" s="51">
        <v>330000000</v>
      </c>
      <c r="E51" s="52">
        <v>90000000</v>
      </c>
      <c r="F51" s="52">
        <v>70838071.079999998</v>
      </c>
      <c r="G51" s="53">
        <v>78.708967866666669</v>
      </c>
      <c r="H51" s="52">
        <v>42152903.719999999</v>
      </c>
      <c r="I51" s="53">
        <v>168.05027608665057</v>
      </c>
      <c r="U51" s="54"/>
    </row>
    <row r="52" spans="1:21" s="41" customFormat="1" x14ac:dyDescent="0.2">
      <c r="A52" s="42" t="s">
        <v>28</v>
      </c>
      <c r="B52" s="43" t="s">
        <v>95</v>
      </c>
      <c r="C52" s="44" t="s">
        <v>96</v>
      </c>
      <c r="D52" s="45">
        <v>30050000</v>
      </c>
      <c r="E52" s="46">
        <v>22350000</v>
      </c>
      <c r="F52" s="46">
        <v>29130809.539999999</v>
      </c>
      <c r="G52" s="47">
        <v>130.33919257270693</v>
      </c>
      <c r="H52" s="46">
        <v>26514295.829999998</v>
      </c>
      <c r="I52" s="47">
        <v>109.86831302922822</v>
      </c>
    </row>
    <row r="53" spans="1:21" ht="22.5" x14ac:dyDescent="0.2">
      <c r="A53" s="48" t="s">
        <v>28</v>
      </c>
      <c r="B53" s="43" t="s">
        <v>97</v>
      </c>
      <c r="C53" s="44" t="s">
        <v>98</v>
      </c>
      <c r="D53" s="45">
        <v>30000000</v>
      </c>
      <c r="E53" s="46">
        <v>22300000</v>
      </c>
      <c r="F53" s="46">
        <v>29005809.539999999</v>
      </c>
      <c r="G53" s="47">
        <v>130.07089479820627</v>
      </c>
      <c r="H53" s="46">
        <v>26374295.829999998</v>
      </c>
      <c r="I53" s="47">
        <v>109.97756955090618</v>
      </c>
    </row>
    <row r="54" spans="1:21" ht="33.75" x14ac:dyDescent="0.2">
      <c r="A54" s="42" t="s">
        <v>28</v>
      </c>
      <c r="B54" s="49" t="s">
        <v>99</v>
      </c>
      <c r="C54" s="50" t="s">
        <v>100</v>
      </c>
      <c r="D54" s="51">
        <v>30000000</v>
      </c>
      <c r="E54" s="52">
        <v>22300000</v>
      </c>
      <c r="F54" s="52">
        <v>29005809.539999999</v>
      </c>
      <c r="G54" s="53">
        <v>130.07089479820627</v>
      </c>
      <c r="H54" s="52">
        <v>26374295.829999998</v>
      </c>
      <c r="I54" s="53">
        <v>109.97756955090618</v>
      </c>
    </row>
    <row r="55" spans="1:21" ht="22.5" x14ac:dyDescent="0.2">
      <c r="A55" s="48" t="s">
        <v>28</v>
      </c>
      <c r="B55" s="43" t="s">
        <v>101</v>
      </c>
      <c r="C55" s="44" t="s">
        <v>102</v>
      </c>
      <c r="D55" s="45">
        <v>50000</v>
      </c>
      <c r="E55" s="46">
        <v>50000</v>
      </c>
      <c r="F55" s="46">
        <v>125000</v>
      </c>
      <c r="G55" s="47">
        <v>250</v>
      </c>
      <c r="H55" s="46">
        <v>140000</v>
      </c>
      <c r="I55" s="47">
        <v>89.285714285714292</v>
      </c>
    </row>
    <row r="56" spans="1:21" ht="22.5" x14ac:dyDescent="0.2">
      <c r="A56" s="42" t="s">
        <v>28</v>
      </c>
      <c r="B56" s="49" t="s">
        <v>103</v>
      </c>
      <c r="C56" s="50" t="s">
        <v>104</v>
      </c>
      <c r="D56" s="51">
        <v>50000</v>
      </c>
      <c r="E56" s="52">
        <v>50000</v>
      </c>
      <c r="F56" s="52">
        <v>125000</v>
      </c>
      <c r="G56" s="53">
        <v>250</v>
      </c>
      <c r="H56" s="52">
        <v>140000</v>
      </c>
      <c r="I56" s="53">
        <v>89.285714285714292</v>
      </c>
    </row>
    <row r="57" spans="1:21" ht="22.5" x14ac:dyDescent="0.2">
      <c r="A57" s="42" t="s">
        <v>28</v>
      </c>
      <c r="B57" s="43" t="s">
        <v>105</v>
      </c>
      <c r="C57" s="44" t="s">
        <v>106</v>
      </c>
      <c r="D57" s="45">
        <v>0</v>
      </c>
      <c r="E57" s="46">
        <v>0</v>
      </c>
      <c r="F57" s="46">
        <v>-1266.69</v>
      </c>
      <c r="G57" s="47">
        <v>0</v>
      </c>
      <c r="H57" s="46">
        <v>-15182.29</v>
      </c>
      <c r="I57" s="47">
        <v>8.3432077769559125</v>
      </c>
    </row>
    <row r="58" spans="1:21" ht="22.5" x14ac:dyDescent="0.2">
      <c r="A58" s="48" t="s">
        <v>28</v>
      </c>
      <c r="B58" s="43" t="s">
        <v>107</v>
      </c>
      <c r="C58" s="44" t="s">
        <v>108</v>
      </c>
      <c r="D58" s="45">
        <v>0</v>
      </c>
      <c r="E58" s="46">
        <v>0</v>
      </c>
      <c r="F58" s="46">
        <v>-635</v>
      </c>
      <c r="G58" s="47">
        <v>0</v>
      </c>
      <c r="H58" s="46">
        <v>76.94</v>
      </c>
      <c r="I58" s="47">
        <v>-825.31842994541216</v>
      </c>
    </row>
    <row r="59" spans="1:21" ht="22.5" x14ac:dyDescent="0.2">
      <c r="A59" s="42" t="s">
        <v>28</v>
      </c>
      <c r="B59" s="49" t="s">
        <v>109</v>
      </c>
      <c r="C59" s="50" t="s">
        <v>110</v>
      </c>
      <c r="D59" s="51">
        <v>0</v>
      </c>
      <c r="E59" s="52">
        <v>0</v>
      </c>
      <c r="F59" s="52">
        <v>-635</v>
      </c>
      <c r="G59" s="53">
        <v>0</v>
      </c>
      <c r="H59" s="52">
        <v>76.94</v>
      </c>
      <c r="I59" s="53">
        <v>-825.31842994541216</v>
      </c>
    </row>
    <row r="60" spans="1:21" x14ac:dyDescent="0.2">
      <c r="A60" s="48" t="s">
        <v>28</v>
      </c>
      <c r="B60" s="43" t="s">
        <v>111</v>
      </c>
      <c r="C60" s="44" t="s">
        <v>112</v>
      </c>
      <c r="D60" s="45">
        <v>0</v>
      </c>
      <c r="E60" s="46">
        <v>0</v>
      </c>
      <c r="F60" s="46">
        <v>0</v>
      </c>
      <c r="G60" s="47">
        <v>0</v>
      </c>
      <c r="H60" s="46">
        <v>-4376.4399999999996</v>
      </c>
      <c r="I60" s="47">
        <v>0</v>
      </c>
    </row>
    <row r="61" spans="1:21" x14ac:dyDescent="0.2">
      <c r="A61" s="42" t="s">
        <v>28</v>
      </c>
      <c r="B61" s="49" t="s">
        <v>113</v>
      </c>
      <c r="C61" s="50" t="s">
        <v>114</v>
      </c>
      <c r="D61" s="51">
        <v>0</v>
      </c>
      <c r="E61" s="52">
        <v>0</v>
      </c>
      <c r="F61" s="52">
        <v>0</v>
      </c>
      <c r="G61" s="53">
        <v>0</v>
      </c>
      <c r="H61" s="52">
        <v>-4376.4399999999996</v>
      </c>
      <c r="I61" s="53">
        <v>0</v>
      </c>
    </row>
    <row r="62" spans="1:21" ht="22.5" x14ac:dyDescent="0.2">
      <c r="A62" s="48" t="s">
        <v>28</v>
      </c>
      <c r="B62" s="43" t="s">
        <v>115</v>
      </c>
      <c r="C62" s="44" t="s">
        <v>116</v>
      </c>
      <c r="D62" s="45">
        <v>0</v>
      </c>
      <c r="E62" s="46">
        <v>0</v>
      </c>
      <c r="F62" s="46">
        <v>-631.69000000000005</v>
      </c>
      <c r="G62" s="47">
        <v>0</v>
      </c>
      <c r="H62" s="46">
        <v>-10704.28</v>
      </c>
      <c r="I62" s="47">
        <v>5.9012843460746547</v>
      </c>
    </row>
    <row r="63" spans="1:21" x14ac:dyDescent="0.2">
      <c r="A63" s="42" t="s">
        <v>28</v>
      </c>
      <c r="B63" s="49" t="s">
        <v>117</v>
      </c>
      <c r="C63" s="50" t="s">
        <v>118</v>
      </c>
      <c r="D63" s="51">
        <v>0</v>
      </c>
      <c r="E63" s="52">
        <v>0</v>
      </c>
      <c r="F63" s="52">
        <v>-631.69000000000005</v>
      </c>
      <c r="G63" s="53">
        <v>0</v>
      </c>
      <c r="H63" s="52">
        <v>-10704.28</v>
      </c>
      <c r="I63" s="53">
        <v>5.9012843460746547</v>
      </c>
    </row>
    <row r="64" spans="1:21" x14ac:dyDescent="0.2">
      <c r="A64" s="48" t="s">
        <v>28</v>
      </c>
      <c r="B64" s="43" t="s">
        <v>119</v>
      </c>
      <c r="C64" s="44" t="s">
        <v>120</v>
      </c>
      <c r="D64" s="45">
        <v>0</v>
      </c>
      <c r="E64" s="46">
        <v>0</v>
      </c>
      <c r="F64" s="46">
        <v>0</v>
      </c>
      <c r="G64" s="47">
        <v>0</v>
      </c>
      <c r="H64" s="46">
        <v>-178.51</v>
      </c>
      <c r="I64" s="47">
        <v>0</v>
      </c>
    </row>
    <row r="65" spans="1:9" x14ac:dyDescent="0.2">
      <c r="A65" s="48" t="s">
        <v>28</v>
      </c>
      <c r="B65" s="49" t="s">
        <v>121</v>
      </c>
      <c r="C65" s="50" t="s">
        <v>122</v>
      </c>
      <c r="D65" s="51">
        <v>0</v>
      </c>
      <c r="E65" s="52">
        <v>0</v>
      </c>
      <c r="F65" s="52">
        <v>0</v>
      </c>
      <c r="G65" s="53">
        <v>0</v>
      </c>
      <c r="H65" s="52">
        <v>0</v>
      </c>
      <c r="I65" s="53">
        <v>0</v>
      </c>
    </row>
    <row r="66" spans="1:9" ht="33.75" x14ac:dyDescent="0.2">
      <c r="A66" s="42" t="s">
        <v>28</v>
      </c>
      <c r="B66" s="49" t="s">
        <v>123</v>
      </c>
      <c r="C66" s="50" t="s">
        <v>124</v>
      </c>
      <c r="D66" s="51">
        <v>0</v>
      </c>
      <c r="E66" s="52">
        <v>0</v>
      </c>
      <c r="F66" s="52">
        <v>0</v>
      </c>
      <c r="G66" s="53">
        <v>0</v>
      </c>
      <c r="H66" s="52">
        <v>-178.51</v>
      </c>
      <c r="I66" s="53">
        <v>0</v>
      </c>
    </row>
    <row r="67" spans="1:9" ht="22.5" x14ac:dyDescent="0.2">
      <c r="A67" s="42" t="s">
        <v>28</v>
      </c>
      <c r="B67" s="43" t="s">
        <v>125</v>
      </c>
      <c r="C67" s="44" t="s">
        <v>126</v>
      </c>
      <c r="D67" s="45">
        <v>553162589.85000002</v>
      </c>
      <c r="E67" s="46">
        <v>414950089.85000002</v>
      </c>
      <c r="F67" s="46">
        <v>400851159.79000002</v>
      </c>
      <c r="G67" s="47">
        <v>96.602258824646441</v>
      </c>
      <c r="H67" s="46">
        <v>407093308.19</v>
      </c>
      <c r="I67" s="47">
        <v>98.46665413692169</v>
      </c>
    </row>
    <row r="68" spans="1:9" ht="56.25" x14ac:dyDescent="0.2">
      <c r="A68" s="48" t="s">
        <v>28</v>
      </c>
      <c r="B68" s="43" t="s">
        <v>127</v>
      </c>
      <c r="C68" s="44" t="s">
        <v>128</v>
      </c>
      <c r="D68" s="45">
        <v>520000000</v>
      </c>
      <c r="E68" s="46">
        <v>390000000</v>
      </c>
      <c r="F68" s="46">
        <v>364864504.52999997</v>
      </c>
      <c r="G68" s="47">
        <v>93.555001161538456</v>
      </c>
      <c r="H68" s="46">
        <v>376809197.25</v>
      </c>
      <c r="I68" s="47">
        <v>96.830042152056308</v>
      </c>
    </row>
    <row r="69" spans="1:9" ht="45" x14ac:dyDescent="0.2">
      <c r="A69" s="48" t="s">
        <v>28</v>
      </c>
      <c r="B69" s="49" t="s">
        <v>129</v>
      </c>
      <c r="C69" s="50" t="s">
        <v>130</v>
      </c>
      <c r="D69" s="51">
        <v>400000000</v>
      </c>
      <c r="E69" s="52">
        <v>300000000</v>
      </c>
      <c r="F69" s="52">
        <v>250890325.56</v>
      </c>
      <c r="G69" s="53">
        <v>83.630108520000007</v>
      </c>
      <c r="H69" s="52">
        <v>301851756.31999999</v>
      </c>
      <c r="I69" s="53">
        <v>83.117066674949342</v>
      </c>
    </row>
    <row r="70" spans="1:9" ht="45" x14ac:dyDescent="0.2">
      <c r="A70" s="48" t="s">
        <v>28</v>
      </c>
      <c r="B70" s="49" t="s">
        <v>131</v>
      </c>
      <c r="C70" s="50" t="s">
        <v>132</v>
      </c>
      <c r="D70" s="51">
        <v>60000000</v>
      </c>
      <c r="E70" s="52">
        <v>45000000</v>
      </c>
      <c r="F70" s="52">
        <v>65747664.939999998</v>
      </c>
      <c r="G70" s="53">
        <v>146.10592208888889</v>
      </c>
      <c r="H70" s="52">
        <v>25572348.149999999</v>
      </c>
      <c r="I70" s="53">
        <v>257.10452772793178</v>
      </c>
    </row>
    <row r="71" spans="1:9" ht="56.25" x14ac:dyDescent="0.2">
      <c r="A71" s="48" t="s">
        <v>28</v>
      </c>
      <c r="B71" s="49" t="s">
        <v>133</v>
      </c>
      <c r="C71" s="50" t="s">
        <v>134</v>
      </c>
      <c r="D71" s="51">
        <v>0</v>
      </c>
      <c r="E71" s="52">
        <v>0</v>
      </c>
      <c r="F71" s="52">
        <v>508950</v>
      </c>
      <c r="G71" s="53">
        <v>0</v>
      </c>
      <c r="H71" s="52">
        <v>508950</v>
      </c>
      <c r="I71" s="53">
        <v>100</v>
      </c>
    </row>
    <row r="72" spans="1:9" ht="22.5" x14ac:dyDescent="0.2">
      <c r="A72" s="42" t="s">
        <v>28</v>
      </c>
      <c r="B72" s="49" t="s">
        <v>135</v>
      </c>
      <c r="C72" s="50" t="s">
        <v>136</v>
      </c>
      <c r="D72" s="51">
        <v>60000000</v>
      </c>
      <c r="E72" s="52">
        <v>45000000</v>
      </c>
      <c r="F72" s="52">
        <v>47717564.030000001</v>
      </c>
      <c r="G72" s="53">
        <v>106.03903117777777</v>
      </c>
      <c r="H72" s="52">
        <v>48876142.780000001</v>
      </c>
      <c r="I72" s="53">
        <v>97.629561818707828</v>
      </c>
    </row>
    <row r="73" spans="1:9" ht="33.75" x14ac:dyDescent="0.2">
      <c r="A73" s="48" t="s">
        <v>28</v>
      </c>
      <c r="B73" s="43" t="s">
        <v>137</v>
      </c>
      <c r="C73" s="44" t="s">
        <v>138</v>
      </c>
      <c r="D73" s="45">
        <v>510000</v>
      </c>
      <c r="E73" s="46">
        <v>385000</v>
      </c>
      <c r="F73" s="46">
        <v>105399.27</v>
      </c>
      <c r="G73" s="47">
        <v>27.376433766233767</v>
      </c>
      <c r="H73" s="46">
        <v>747641</v>
      </c>
      <c r="I73" s="47">
        <v>14.09757758068378</v>
      </c>
    </row>
    <row r="74" spans="1:9" ht="22.5" x14ac:dyDescent="0.2">
      <c r="A74" s="48" t="s">
        <v>28</v>
      </c>
      <c r="B74" s="49" t="s">
        <v>139</v>
      </c>
      <c r="C74" s="50" t="s">
        <v>140</v>
      </c>
      <c r="D74" s="51">
        <v>500000</v>
      </c>
      <c r="E74" s="52">
        <v>375000</v>
      </c>
      <c r="F74" s="52">
        <v>98374.720000000001</v>
      </c>
      <c r="G74" s="53">
        <v>26.233258666666664</v>
      </c>
      <c r="H74" s="52">
        <v>712409.43</v>
      </c>
      <c r="I74" s="53">
        <v>13.808733553681343</v>
      </c>
    </row>
    <row r="75" spans="1:9" ht="22.5" x14ac:dyDescent="0.2">
      <c r="A75" s="42" t="s">
        <v>28</v>
      </c>
      <c r="B75" s="49" t="s">
        <v>141</v>
      </c>
      <c r="C75" s="50" t="s">
        <v>142</v>
      </c>
      <c r="D75" s="51">
        <v>10000</v>
      </c>
      <c r="E75" s="52">
        <v>10000</v>
      </c>
      <c r="F75" s="52">
        <v>7024.55</v>
      </c>
      <c r="G75" s="53">
        <v>70.245500000000007</v>
      </c>
      <c r="H75" s="52">
        <v>35231.57</v>
      </c>
      <c r="I75" s="53">
        <v>19.938225858228854</v>
      </c>
    </row>
    <row r="76" spans="1:9" x14ac:dyDescent="0.2">
      <c r="A76" s="48" t="s">
        <v>28</v>
      </c>
      <c r="B76" s="43" t="s">
        <v>143</v>
      </c>
      <c r="C76" s="44" t="s">
        <v>144</v>
      </c>
      <c r="D76" s="45">
        <v>132589.85</v>
      </c>
      <c r="E76" s="46">
        <v>132589.85</v>
      </c>
      <c r="F76" s="46">
        <v>132589.85</v>
      </c>
      <c r="G76" s="47">
        <v>100</v>
      </c>
      <c r="H76" s="46">
        <v>7901.17</v>
      </c>
      <c r="I76" s="47">
        <v>1678.1040023186438</v>
      </c>
    </row>
    <row r="77" spans="1:9" ht="33.75" x14ac:dyDescent="0.2">
      <c r="A77" s="42" t="s">
        <v>28</v>
      </c>
      <c r="B77" s="49" t="s">
        <v>145</v>
      </c>
      <c r="C77" s="50" t="s">
        <v>146</v>
      </c>
      <c r="D77" s="51">
        <v>132589.85</v>
      </c>
      <c r="E77" s="52">
        <v>132589.85</v>
      </c>
      <c r="F77" s="52">
        <v>132589.85</v>
      </c>
      <c r="G77" s="53">
        <v>100</v>
      </c>
      <c r="H77" s="52">
        <v>7901.17</v>
      </c>
      <c r="I77" s="53">
        <v>1678.1040023186438</v>
      </c>
    </row>
    <row r="78" spans="1:9" ht="56.25" x14ac:dyDescent="0.2">
      <c r="A78" s="48" t="s">
        <v>28</v>
      </c>
      <c r="B78" s="43" t="s">
        <v>147</v>
      </c>
      <c r="C78" s="44" t="s">
        <v>148</v>
      </c>
      <c r="D78" s="45">
        <v>32520000</v>
      </c>
      <c r="E78" s="46">
        <v>24432500</v>
      </c>
      <c r="F78" s="46">
        <v>35748666.140000001</v>
      </c>
      <c r="G78" s="47">
        <v>146.3160386370613</v>
      </c>
      <c r="H78" s="46">
        <v>29528568.77</v>
      </c>
      <c r="I78" s="47">
        <v>121.06467610553278</v>
      </c>
    </row>
    <row r="79" spans="1:9" ht="45" x14ac:dyDescent="0.2">
      <c r="A79" s="48" t="s">
        <v>28</v>
      </c>
      <c r="B79" s="49" t="s">
        <v>149</v>
      </c>
      <c r="C79" s="50" t="s">
        <v>150</v>
      </c>
      <c r="D79" s="51">
        <v>19350000</v>
      </c>
      <c r="E79" s="52">
        <v>14512500</v>
      </c>
      <c r="F79" s="52">
        <v>29209991.09</v>
      </c>
      <c r="G79" s="53">
        <v>201.27470173987939</v>
      </c>
      <c r="H79" s="52">
        <v>23662895.5</v>
      </c>
      <c r="I79" s="53">
        <v>123.44216746424799</v>
      </c>
    </row>
    <row r="80" spans="1:9" ht="67.5" x14ac:dyDescent="0.2">
      <c r="A80" s="42" t="s">
        <v>28</v>
      </c>
      <c r="B80" s="49" t="s">
        <v>151</v>
      </c>
      <c r="C80" s="50" t="s">
        <v>152</v>
      </c>
      <c r="D80" s="51">
        <v>13170000</v>
      </c>
      <c r="E80" s="52">
        <v>9920000</v>
      </c>
      <c r="F80" s="52">
        <v>6538675.0499999998</v>
      </c>
      <c r="G80" s="53">
        <v>65.914063004032258</v>
      </c>
      <c r="H80" s="52">
        <v>5865673.2699999996</v>
      </c>
      <c r="I80" s="53">
        <v>111.47356405686743</v>
      </c>
    </row>
    <row r="81" spans="1:9" x14ac:dyDescent="0.2">
      <c r="A81" s="42" t="s">
        <v>28</v>
      </c>
      <c r="B81" s="43" t="s">
        <v>153</v>
      </c>
      <c r="C81" s="44" t="s">
        <v>154</v>
      </c>
      <c r="D81" s="45">
        <v>3700000</v>
      </c>
      <c r="E81" s="46">
        <v>2700000</v>
      </c>
      <c r="F81" s="46">
        <v>51564356.119999997</v>
      </c>
      <c r="G81" s="47">
        <v>1909.7909674074074</v>
      </c>
      <c r="H81" s="46">
        <v>5549619.8499999996</v>
      </c>
      <c r="I81" s="47">
        <v>929.15114032540453</v>
      </c>
    </row>
    <row r="82" spans="1:9" x14ac:dyDescent="0.2">
      <c r="A82" s="48" t="s">
        <v>28</v>
      </c>
      <c r="B82" s="43" t="s">
        <v>155</v>
      </c>
      <c r="C82" s="44" t="s">
        <v>156</v>
      </c>
      <c r="D82" s="45">
        <v>3700000</v>
      </c>
      <c r="E82" s="46">
        <v>2700000</v>
      </c>
      <c r="F82" s="46">
        <v>51564356.119999997</v>
      </c>
      <c r="G82" s="47">
        <v>1909.7909674074074</v>
      </c>
      <c r="H82" s="46">
        <v>5549619.8499999996</v>
      </c>
      <c r="I82" s="47">
        <v>929.15114032540453</v>
      </c>
    </row>
    <row r="83" spans="1:9" ht="22.5" x14ac:dyDescent="0.2">
      <c r="A83" s="48" t="s">
        <v>28</v>
      </c>
      <c r="B83" s="49" t="s">
        <v>157</v>
      </c>
      <c r="C83" s="50" t="s">
        <v>158</v>
      </c>
      <c r="D83" s="51">
        <v>1200000</v>
      </c>
      <c r="E83" s="52">
        <v>950000</v>
      </c>
      <c r="F83" s="52">
        <v>887368.53</v>
      </c>
      <c r="G83" s="53">
        <v>93.407213684210532</v>
      </c>
      <c r="H83" s="52">
        <v>2490711.7200000002</v>
      </c>
      <c r="I83" s="53">
        <v>35.627107018230113</v>
      </c>
    </row>
    <row r="84" spans="1:9" x14ac:dyDescent="0.2">
      <c r="A84" s="48" t="s">
        <v>28</v>
      </c>
      <c r="B84" s="49" t="s">
        <v>159</v>
      </c>
      <c r="C84" s="50" t="s">
        <v>160</v>
      </c>
      <c r="D84" s="51">
        <v>1500000</v>
      </c>
      <c r="E84" s="52">
        <v>1000000</v>
      </c>
      <c r="F84" s="52">
        <v>49984988.579999998</v>
      </c>
      <c r="G84" s="53">
        <v>4998.4988579999999</v>
      </c>
      <c r="H84" s="52">
        <v>1817547.06</v>
      </c>
      <c r="I84" s="53">
        <v>2750.1344906029553</v>
      </c>
    </row>
    <row r="85" spans="1:9" x14ac:dyDescent="0.2">
      <c r="A85" s="48" t="s">
        <v>28</v>
      </c>
      <c r="B85" s="49" t="s">
        <v>161</v>
      </c>
      <c r="C85" s="50" t="s">
        <v>162</v>
      </c>
      <c r="D85" s="51">
        <v>1000000</v>
      </c>
      <c r="E85" s="52">
        <v>750000</v>
      </c>
      <c r="F85" s="52">
        <v>691999.01</v>
      </c>
      <c r="G85" s="53">
        <v>92.266534666666672</v>
      </c>
      <c r="H85" s="52">
        <v>1207544.1100000001</v>
      </c>
      <c r="I85" s="53">
        <v>57.306313224450243</v>
      </c>
    </row>
    <row r="86" spans="1:9" ht="22.5" x14ac:dyDescent="0.2">
      <c r="A86" s="42" t="s">
        <v>28</v>
      </c>
      <c r="B86" s="49" t="s">
        <v>163</v>
      </c>
      <c r="C86" s="50" t="s">
        <v>164</v>
      </c>
      <c r="D86" s="51">
        <v>0</v>
      </c>
      <c r="E86" s="52">
        <v>0</v>
      </c>
      <c r="F86" s="52">
        <v>0</v>
      </c>
      <c r="G86" s="53">
        <v>0</v>
      </c>
      <c r="H86" s="52">
        <v>33816.959999999999</v>
      </c>
      <c r="I86" s="53">
        <v>0</v>
      </c>
    </row>
    <row r="87" spans="1:9" ht="22.5" x14ac:dyDescent="0.2">
      <c r="A87" s="42" t="s">
        <v>28</v>
      </c>
      <c r="B87" s="43" t="s">
        <v>165</v>
      </c>
      <c r="C87" s="44" t="s">
        <v>166</v>
      </c>
      <c r="D87" s="45">
        <v>5138196.09</v>
      </c>
      <c r="E87" s="46">
        <v>5038196.09</v>
      </c>
      <c r="F87" s="46">
        <v>10254077.439999999</v>
      </c>
      <c r="G87" s="47">
        <v>203.52676348490436</v>
      </c>
      <c r="H87" s="46">
        <v>33265389.02</v>
      </c>
      <c r="I87" s="47">
        <v>30.825063954114551</v>
      </c>
    </row>
    <row r="88" spans="1:9" x14ac:dyDescent="0.2">
      <c r="A88" s="48" t="s">
        <v>28</v>
      </c>
      <c r="B88" s="43" t="s">
        <v>167</v>
      </c>
      <c r="C88" s="44" t="s">
        <v>168</v>
      </c>
      <c r="D88" s="45">
        <v>2568288</v>
      </c>
      <c r="E88" s="46">
        <v>2568288</v>
      </c>
      <c r="F88" s="46">
        <v>3900485.34</v>
      </c>
      <c r="G88" s="47">
        <v>151.87102614660037</v>
      </c>
      <c r="H88" s="46">
        <v>523195.27</v>
      </c>
      <c r="I88" s="47">
        <v>745.51234761736282</v>
      </c>
    </row>
    <row r="89" spans="1:9" ht="22.5" x14ac:dyDescent="0.2">
      <c r="A89" s="48" t="s">
        <v>28</v>
      </c>
      <c r="B89" s="49" t="s">
        <v>169</v>
      </c>
      <c r="C89" s="50" t="s">
        <v>170</v>
      </c>
      <c r="D89" s="51">
        <v>0</v>
      </c>
      <c r="E89" s="52">
        <v>0</v>
      </c>
      <c r="F89" s="52">
        <v>62102</v>
      </c>
      <c r="G89" s="53">
        <v>0</v>
      </c>
      <c r="H89" s="52">
        <v>192450</v>
      </c>
      <c r="I89" s="53">
        <v>32.269160820992468</v>
      </c>
    </row>
    <row r="90" spans="1:9" x14ac:dyDescent="0.2">
      <c r="A90" s="42" t="s">
        <v>28</v>
      </c>
      <c r="B90" s="49" t="s">
        <v>171</v>
      </c>
      <c r="C90" s="50" t="s">
        <v>172</v>
      </c>
      <c r="D90" s="51">
        <v>2568288</v>
      </c>
      <c r="E90" s="52">
        <v>2568288</v>
      </c>
      <c r="F90" s="52">
        <v>3838383.34</v>
      </c>
      <c r="G90" s="53">
        <v>149.45299514696171</v>
      </c>
      <c r="H90" s="52">
        <v>330745.27</v>
      </c>
      <c r="I90" s="53">
        <v>1160.525542814263</v>
      </c>
    </row>
    <row r="91" spans="1:9" x14ac:dyDescent="0.2">
      <c r="A91" s="48" t="s">
        <v>28</v>
      </c>
      <c r="B91" s="43" t="s">
        <v>173</v>
      </c>
      <c r="C91" s="44" t="s">
        <v>174</v>
      </c>
      <c r="D91" s="45">
        <v>2569908.09</v>
      </c>
      <c r="E91" s="46">
        <v>2469908.09</v>
      </c>
      <c r="F91" s="46">
        <v>6353592.0999999996</v>
      </c>
      <c r="G91" s="47">
        <v>257.24002142929942</v>
      </c>
      <c r="H91" s="46">
        <v>32742193.75</v>
      </c>
      <c r="I91" s="47">
        <v>19.404906551198938</v>
      </c>
    </row>
    <row r="92" spans="1:9" ht="22.5" x14ac:dyDescent="0.2">
      <c r="A92" s="48" t="s">
        <v>28</v>
      </c>
      <c r="B92" s="49" t="s">
        <v>175</v>
      </c>
      <c r="C92" s="50" t="s">
        <v>176</v>
      </c>
      <c r="D92" s="51">
        <v>6259.05</v>
      </c>
      <c r="E92" s="52">
        <v>6259.05</v>
      </c>
      <c r="F92" s="52">
        <v>9999.23</v>
      </c>
      <c r="G92" s="53">
        <v>159.75635280114392</v>
      </c>
      <c r="H92" s="52">
        <v>0</v>
      </c>
      <c r="I92" s="53">
        <v>0</v>
      </c>
    </row>
    <row r="93" spans="1:9" x14ac:dyDescent="0.2">
      <c r="A93" s="42" t="s">
        <v>28</v>
      </c>
      <c r="B93" s="49" t="s">
        <v>177</v>
      </c>
      <c r="C93" s="50" t="s">
        <v>178</v>
      </c>
      <c r="D93" s="51">
        <v>2563649.04</v>
      </c>
      <c r="E93" s="52">
        <v>2463649.04</v>
      </c>
      <c r="F93" s="52">
        <v>6343592.8700000001</v>
      </c>
      <c r="G93" s="53">
        <v>257.48768460949293</v>
      </c>
      <c r="H93" s="52">
        <v>32742193.75</v>
      </c>
      <c r="I93" s="53">
        <v>19.374367271893625</v>
      </c>
    </row>
    <row r="94" spans="1:9" x14ac:dyDescent="0.2">
      <c r="A94" s="42" t="s">
        <v>28</v>
      </c>
      <c r="B94" s="43" t="s">
        <v>179</v>
      </c>
      <c r="C94" s="44" t="s">
        <v>180</v>
      </c>
      <c r="D94" s="45">
        <v>418294550.79000002</v>
      </c>
      <c r="E94" s="46">
        <v>382794550.79000002</v>
      </c>
      <c r="F94" s="46">
        <v>136864701.81999999</v>
      </c>
      <c r="G94" s="47">
        <v>35.754088332120368</v>
      </c>
      <c r="H94" s="46">
        <v>145425636.96000001</v>
      </c>
      <c r="I94" s="47">
        <v>94.113187111324308</v>
      </c>
    </row>
    <row r="95" spans="1:9" x14ac:dyDescent="0.2">
      <c r="A95" s="48" t="s">
        <v>28</v>
      </c>
      <c r="B95" s="43" t="s">
        <v>181</v>
      </c>
      <c r="C95" s="44" t="s">
        <v>182</v>
      </c>
      <c r="D95" s="45">
        <v>932858.96</v>
      </c>
      <c r="E95" s="46">
        <v>932858.96</v>
      </c>
      <c r="F95" s="46">
        <v>937562.46</v>
      </c>
      <c r="G95" s="47">
        <v>100.50420269319169</v>
      </c>
      <c r="H95" s="46">
        <v>1703369.35</v>
      </c>
      <c r="I95" s="47">
        <v>55.041642025553642</v>
      </c>
    </row>
    <row r="96" spans="1:9" x14ac:dyDescent="0.2">
      <c r="A96" s="42" t="s">
        <v>28</v>
      </c>
      <c r="B96" s="49" t="s">
        <v>183</v>
      </c>
      <c r="C96" s="50" t="s">
        <v>184</v>
      </c>
      <c r="D96" s="51">
        <v>932858.96</v>
      </c>
      <c r="E96" s="52">
        <v>932858.96</v>
      </c>
      <c r="F96" s="52">
        <v>937562.46</v>
      </c>
      <c r="G96" s="53">
        <v>100.50420269319169</v>
      </c>
      <c r="H96" s="52">
        <v>1703369.35</v>
      </c>
      <c r="I96" s="53">
        <v>55.041642025553642</v>
      </c>
    </row>
    <row r="97" spans="1:22" ht="56.25" x14ac:dyDescent="0.2">
      <c r="A97" s="48" t="s">
        <v>28</v>
      </c>
      <c r="B97" s="43" t="s">
        <v>185</v>
      </c>
      <c r="C97" s="44" t="s">
        <v>186</v>
      </c>
      <c r="D97" s="45">
        <v>22000000</v>
      </c>
      <c r="E97" s="46">
        <v>16500000</v>
      </c>
      <c r="F97" s="46">
        <v>3915171.4</v>
      </c>
      <c r="G97" s="47">
        <v>23.728311515151514</v>
      </c>
      <c r="H97" s="46">
        <v>15808142.09</v>
      </c>
      <c r="I97" s="47">
        <v>24.76680294059781</v>
      </c>
    </row>
    <row r="98" spans="1:22" ht="56.25" x14ac:dyDescent="0.2">
      <c r="A98" s="42" t="s">
        <v>28</v>
      </c>
      <c r="B98" s="49" t="s">
        <v>187</v>
      </c>
      <c r="C98" s="50" t="s">
        <v>188</v>
      </c>
      <c r="D98" s="51">
        <v>22000000</v>
      </c>
      <c r="E98" s="52">
        <v>16500000</v>
      </c>
      <c r="F98" s="52">
        <v>3915171.4</v>
      </c>
      <c r="G98" s="53">
        <v>23.728311515151514</v>
      </c>
      <c r="H98" s="52">
        <v>15808142.09</v>
      </c>
      <c r="I98" s="53">
        <v>24.76680294059781</v>
      </c>
    </row>
    <row r="99" spans="1:22" ht="22.5" x14ac:dyDescent="0.2">
      <c r="A99" s="48" t="s">
        <v>28</v>
      </c>
      <c r="B99" s="43" t="s">
        <v>189</v>
      </c>
      <c r="C99" s="44" t="s">
        <v>190</v>
      </c>
      <c r="D99" s="45">
        <v>25361691.829999998</v>
      </c>
      <c r="E99" s="46">
        <v>20361691.829999998</v>
      </c>
      <c r="F99" s="46">
        <v>39757478.799999997</v>
      </c>
      <c r="G99" s="47">
        <v>195.25626422369834</v>
      </c>
      <c r="H99" s="46">
        <v>32824390.640000001</v>
      </c>
      <c r="I99" s="47">
        <v>121.12175740301876</v>
      </c>
    </row>
    <row r="100" spans="1:22" ht="22.5" x14ac:dyDescent="0.2">
      <c r="A100" s="48" t="s">
        <v>28</v>
      </c>
      <c r="B100" s="49" t="s">
        <v>191</v>
      </c>
      <c r="C100" s="50" t="s">
        <v>192</v>
      </c>
      <c r="D100" s="51">
        <v>25000000</v>
      </c>
      <c r="E100" s="52">
        <v>20000000</v>
      </c>
      <c r="F100" s="52">
        <v>39395786.969999999</v>
      </c>
      <c r="G100" s="53">
        <v>196.97893485</v>
      </c>
      <c r="H100" s="52">
        <v>32824390.640000001</v>
      </c>
      <c r="I100" s="53">
        <v>120.0198578004737</v>
      </c>
    </row>
    <row r="101" spans="1:22" ht="33.75" x14ac:dyDescent="0.2">
      <c r="A101" s="42" t="s">
        <v>28</v>
      </c>
      <c r="B101" s="49" t="s">
        <v>193</v>
      </c>
      <c r="C101" s="50" t="s">
        <v>194</v>
      </c>
      <c r="D101" s="51">
        <v>361691.83</v>
      </c>
      <c r="E101" s="52">
        <v>361691.83</v>
      </c>
      <c r="F101" s="52">
        <v>361691.83</v>
      </c>
      <c r="G101" s="53">
        <v>100</v>
      </c>
      <c r="H101" s="52">
        <v>0</v>
      </c>
      <c r="I101" s="53">
        <v>0</v>
      </c>
    </row>
    <row r="102" spans="1:22" ht="45" x14ac:dyDescent="0.2">
      <c r="A102" s="48" t="s">
        <v>28</v>
      </c>
      <c r="B102" s="43" t="s">
        <v>195</v>
      </c>
      <c r="C102" s="44" t="s">
        <v>196</v>
      </c>
      <c r="D102" s="45">
        <v>70000000</v>
      </c>
      <c r="E102" s="46">
        <v>45000000</v>
      </c>
      <c r="F102" s="46">
        <v>77436600.579999998</v>
      </c>
      <c r="G102" s="47">
        <v>172.08133462222222</v>
      </c>
      <c r="H102" s="46">
        <v>71765078.829999998</v>
      </c>
      <c r="I102" s="47">
        <v>107.90289907356603</v>
      </c>
    </row>
    <row r="103" spans="1:22" ht="45" x14ac:dyDescent="0.2">
      <c r="A103" s="42" t="s">
        <v>28</v>
      </c>
      <c r="B103" s="49" t="s">
        <v>197</v>
      </c>
      <c r="C103" s="50" t="s">
        <v>198</v>
      </c>
      <c r="D103" s="51">
        <v>70000000</v>
      </c>
      <c r="E103" s="52">
        <v>45000000</v>
      </c>
      <c r="F103" s="52">
        <v>77436600.579999998</v>
      </c>
      <c r="G103" s="53">
        <v>172.08133462222222</v>
      </c>
      <c r="H103" s="52">
        <v>71765078.829999998</v>
      </c>
      <c r="I103" s="53">
        <v>107.90289907356603</v>
      </c>
    </row>
    <row r="104" spans="1:22" ht="22.5" x14ac:dyDescent="0.2">
      <c r="A104" s="48" t="s">
        <v>28</v>
      </c>
      <c r="B104" s="43" t="s">
        <v>199</v>
      </c>
      <c r="C104" s="44" t="s">
        <v>200</v>
      </c>
      <c r="D104" s="45">
        <v>300000000</v>
      </c>
      <c r="E104" s="46">
        <v>300000000</v>
      </c>
      <c r="F104" s="46">
        <v>14817888.58</v>
      </c>
      <c r="G104" s="47">
        <v>4.939296193333333</v>
      </c>
      <c r="H104" s="46">
        <v>23324656.050000001</v>
      </c>
      <c r="I104" s="47">
        <v>63.528862111559413</v>
      </c>
    </row>
    <row r="105" spans="1:22" ht="22.5" x14ac:dyDescent="0.2">
      <c r="A105" s="42" t="s">
        <v>28</v>
      </c>
      <c r="B105" s="49" t="s">
        <v>201</v>
      </c>
      <c r="C105" s="50" t="s">
        <v>202</v>
      </c>
      <c r="D105" s="51">
        <v>300000000</v>
      </c>
      <c r="E105" s="52">
        <v>300000000</v>
      </c>
      <c r="F105" s="52">
        <v>14817888.58</v>
      </c>
      <c r="G105" s="53">
        <v>4.939296193333333</v>
      </c>
      <c r="H105" s="52">
        <v>23324656.050000001</v>
      </c>
      <c r="I105" s="53">
        <v>63.528862111559413</v>
      </c>
      <c r="J105" s="55"/>
      <c r="K105" s="55"/>
      <c r="L105" s="55"/>
      <c r="M105" s="55"/>
      <c r="N105" s="55"/>
      <c r="O105" s="55"/>
      <c r="P105" s="55"/>
      <c r="Q105" s="55"/>
      <c r="R105" s="55"/>
      <c r="S105" s="55"/>
      <c r="T105" s="55"/>
      <c r="U105" s="55"/>
      <c r="V105" s="55"/>
    </row>
    <row r="106" spans="1:22" x14ac:dyDescent="0.2">
      <c r="A106" s="42" t="s">
        <v>28</v>
      </c>
      <c r="B106" s="43" t="s">
        <v>203</v>
      </c>
      <c r="C106" s="44" t="s">
        <v>204</v>
      </c>
      <c r="D106" s="45">
        <v>21599210</v>
      </c>
      <c r="E106" s="46">
        <v>18099210</v>
      </c>
      <c r="F106" s="46">
        <v>43493240.079999998</v>
      </c>
      <c r="G106" s="47">
        <v>240.30463252263496</v>
      </c>
      <c r="H106" s="46">
        <v>91539016.719999999</v>
      </c>
      <c r="I106" s="47">
        <v>47.513335448027952</v>
      </c>
      <c r="J106" s="55"/>
      <c r="K106" s="55"/>
      <c r="L106" s="55"/>
      <c r="M106" s="55"/>
      <c r="N106" s="55"/>
      <c r="O106" s="55"/>
      <c r="P106" s="55"/>
      <c r="Q106" s="55"/>
      <c r="R106" s="55"/>
      <c r="S106" s="55"/>
      <c r="T106" s="55"/>
      <c r="U106" s="55"/>
      <c r="V106" s="55"/>
    </row>
    <row r="107" spans="1:22" ht="22.5" x14ac:dyDescent="0.2">
      <c r="A107" s="48" t="s">
        <v>28</v>
      </c>
      <c r="B107" s="43" t="s">
        <v>205</v>
      </c>
      <c r="C107" s="44" t="s">
        <v>206</v>
      </c>
      <c r="D107" s="45">
        <v>4053000</v>
      </c>
      <c r="E107" s="46">
        <v>4053000</v>
      </c>
      <c r="F107" s="46">
        <v>7650502.75</v>
      </c>
      <c r="G107" s="47">
        <v>188.76147915124599</v>
      </c>
      <c r="H107" s="46">
        <v>5396199.2300000004</v>
      </c>
      <c r="I107" s="47">
        <v>141.77576519909178</v>
      </c>
      <c r="J107" s="55"/>
      <c r="K107" s="55"/>
      <c r="L107" s="55"/>
      <c r="M107" s="55"/>
      <c r="N107" s="55"/>
      <c r="O107" s="55"/>
      <c r="P107" s="55"/>
      <c r="Q107" s="55"/>
      <c r="R107" s="55"/>
      <c r="S107" s="55"/>
      <c r="T107" s="55"/>
      <c r="U107" s="55"/>
      <c r="V107" s="55"/>
    </row>
    <row r="108" spans="1:22" ht="33.75" x14ac:dyDescent="0.2">
      <c r="A108" s="48" t="s">
        <v>28</v>
      </c>
      <c r="B108" s="49" t="s">
        <v>207</v>
      </c>
      <c r="C108" s="50" t="s">
        <v>208</v>
      </c>
      <c r="D108" s="51">
        <v>0</v>
      </c>
      <c r="E108" s="52">
        <v>0</v>
      </c>
      <c r="F108" s="52">
        <v>81809</v>
      </c>
      <c r="G108" s="53">
        <v>0</v>
      </c>
      <c r="H108" s="52">
        <v>19002.21</v>
      </c>
      <c r="I108" s="53">
        <v>430.52360751723091</v>
      </c>
      <c r="J108" s="55"/>
      <c r="K108" s="55"/>
      <c r="L108" s="55"/>
      <c r="M108" s="55"/>
      <c r="N108" s="55"/>
      <c r="O108" s="55"/>
      <c r="P108" s="55"/>
      <c r="Q108" s="55"/>
      <c r="R108" s="55"/>
      <c r="S108" s="55"/>
      <c r="T108" s="55"/>
      <c r="U108" s="55"/>
      <c r="V108" s="55"/>
    </row>
    <row r="109" spans="1:22" ht="45" x14ac:dyDescent="0.2">
      <c r="A109" s="48" t="s">
        <v>28</v>
      </c>
      <c r="B109" s="49" t="s">
        <v>209</v>
      </c>
      <c r="C109" s="50" t="s">
        <v>210</v>
      </c>
      <c r="D109" s="51">
        <v>0</v>
      </c>
      <c r="E109" s="52">
        <v>0</v>
      </c>
      <c r="F109" s="52">
        <v>150896.59</v>
      </c>
      <c r="G109" s="53">
        <v>0</v>
      </c>
      <c r="H109" s="52">
        <v>139853.23000000001</v>
      </c>
      <c r="I109" s="53">
        <v>107.8963925252209</v>
      </c>
      <c r="J109" s="55"/>
      <c r="K109" s="55"/>
      <c r="L109" s="55"/>
      <c r="M109" s="55"/>
      <c r="N109" s="55"/>
      <c r="O109" s="55"/>
      <c r="P109" s="55"/>
      <c r="Q109" s="55"/>
      <c r="R109" s="55"/>
      <c r="S109" s="55"/>
      <c r="T109" s="55"/>
      <c r="U109" s="55"/>
      <c r="V109" s="55"/>
    </row>
    <row r="110" spans="1:22" ht="33.75" x14ac:dyDescent="0.2">
      <c r="A110" s="48" t="s">
        <v>28</v>
      </c>
      <c r="B110" s="49" t="s">
        <v>211</v>
      </c>
      <c r="C110" s="50" t="s">
        <v>212</v>
      </c>
      <c r="D110" s="51">
        <v>0</v>
      </c>
      <c r="E110" s="52">
        <v>0</v>
      </c>
      <c r="F110" s="52">
        <v>200986.55</v>
      </c>
      <c r="G110" s="53">
        <v>0</v>
      </c>
      <c r="H110" s="52">
        <v>193358.94</v>
      </c>
      <c r="I110" s="53">
        <v>103.9447930362051</v>
      </c>
      <c r="J110" s="55"/>
      <c r="K110" s="55"/>
      <c r="L110" s="55"/>
      <c r="M110" s="55"/>
      <c r="N110" s="55"/>
      <c r="O110" s="55"/>
      <c r="P110" s="55"/>
      <c r="Q110" s="55"/>
      <c r="R110" s="55"/>
      <c r="S110" s="55"/>
      <c r="T110" s="55"/>
      <c r="U110" s="55"/>
      <c r="V110" s="55"/>
    </row>
    <row r="111" spans="1:22" ht="33.75" x14ac:dyDescent="0.2">
      <c r="A111" s="48" t="s">
        <v>28</v>
      </c>
      <c r="B111" s="49" t="s">
        <v>213</v>
      </c>
      <c r="C111" s="50" t="s">
        <v>214</v>
      </c>
      <c r="D111" s="51">
        <v>0</v>
      </c>
      <c r="E111" s="52">
        <v>0</v>
      </c>
      <c r="F111" s="52">
        <v>57463.25</v>
      </c>
      <c r="G111" s="53">
        <v>0</v>
      </c>
      <c r="H111" s="52">
        <v>284830.28000000003</v>
      </c>
      <c r="I111" s="53">
        <v>20.174557985899529</v>
      </c>
      <c r="J111" s="56">
        <f t="shared" ref="J111:S111" si="0">SUM(J112)</f>
        <v>0</v>
      </c>
      <c r="K111" s="56">
        <f t="shared" si="0"/>
        <v>0</v>
      </c>
      <c r="L111" s="56">
        <f t="shared" si="0"/>
        <v>0</v>
      </c>
      <c r="M111" s="56">
        <f t="shared" si="0"/>
        <v>0</v>
      </c>
      <c r="N111" s="56">
        <f t="shared" si="0"/>
        <v>0</v>
      </c>
      <c r="O111" s="56">
        <f t="shared" si="0"/>
        <v>0</v>
      </c>
      <c r="P111" s="56">
        <f t="shared" si="0"/>
        <v>0</v>
      </c>
      <c r="Q111" s="56">
        <f t="shared" si="0"/>
        <v>0</v>
      </c>
      <c r="R111" s="56">
        <f t="shared" si="0"/>
        <v>0</v>
      </c>
      <c r="S111" s="56">
        <f t="shared" si="0"/>
        <v>0</v>
      </c>
      <c r="T111" s="55"/>
      <c r="U111" s="55"/>
      <c r="V111" s="55"/>
    </row>
    <row r="112" spans="1:22" ht="33.75" x14ac:dyDescent="0.2">
      <c r="A112" s="48" t="s">
        <v>28</v>
      </c>
      <c r="B112" s="49" t="s">
        <v>215</v>
      </c>
      <c r="C112" s="50" t="s">
        <v>216</v>
      </c>
      <c r="D112" s="51">
        <v>0</v>
      </c>
      <c r="E112" s="52">
        <v>0</v>
      </c>
      <c r="F112" s="52">
        <v>36550</v>
      </c>
      <c r="G112" s="53">
        <v>0</v>
      </c>
      <c r="H112" s="52">
        <v>36550</v>
      </c>
      <c r="I112" s="53">
        <v>100</v>
      </c>
      <c r="J112" s="55"/>
      <c r="K112" s="55"/>
      <c r="L112" s="55"/>
      <c r="M112" s="55"/>
      <c r="N112" s="55"/>
      <c r="O112" s="55"/>
      <c r="P112" s="55"/>
      <c r="Q112" s="55"/>
      <c r="R112" s="55"/>
      <c r="S112" s="55"/>
      <c r="T112" s="55"/>
      <c r="U112" s="55"/>
      <c r="V112" s="55"/>
    </row>
    <row r="113" spans="1:22" ht="33.75" x14ac:dyDescent="0.2">
      <c r="A113" s="48" t="s">
        <v>28</v>
      </c>
      <c r="B113" s="49" t="s">
        <v>217</v>
      </c>
      <c r="C113" s="50" t="s">
        <v>218</v>
      </c>
      <c r="D113" s="51">
        <v>0</v>
      </c>
      <c r="E113" s="52">
        <v>0</v>
      </c>
      <c r="F113" s="52">
        <v>5000</v>
      </c>
      <c r="G113" s="53">
        <v>0</v>
      </c>
      <c r="H113" s="52">
        <v>0</v>
      </c>
      <c r="I113" s="53">
        <v>0</v>
      </c>
      <c r="J113" s="55"/>
      <c r="K113" s="55"/>
      <c r="L113" s="55"/>
      <c r="M113" s="55"/>
      <c r="N113" s="55"/>
      <c r="O113" s="55"/>
      <c r="P113" s="55"/>
      <c r="Q113" s="55"/>
      <c r="R113" s="55"/>
      <c r="S113" s="55"/>
      <c r="T113" s="55"/>
      <c r="U113" s="55"/>
      <c r="V113" s="55"/>
    </row>
    <row r="114" spans="1:22" ht="45" x14ac:dyDescent="0.2">
      <c r="A114" s="48" t="s">
        <v>28</v>
      </c>
      <c r="B114" s="49" t="s">
        <v>219</v>
      </c>
      <c r="C114" s="50" t="s">
        <v>220</v>
      </c>
      <c r="D114" s="51">
        <v>0</v>
      </c>
      <c r="E114" s="52">
        <v>0</v>
      </c>
      <c r="F114" s="52">
        <v>399552.55</v>
      </c>
      <c r="G114" s="53">
        <v>0</v>
      </c>
      <c r="H114" s="52">
        <v>281791.96999999997</v>
      </c>
      <c r="I114" s="53">
        <v>141.78989912310135</v>
      </c>
      <c r="J114" s="55"/>
      <c r="K114" s="55"/>
      <c r="L114" s="55"/>
      <c r="M114" s="55"/>
      <c r="N114" s="55"/>
      <c r="O114" s="55"/>
      <c r="P114" s="55"/>
      <c r="Q114" s="55"/>
      <c r="R114" s="55"/>
      <c r="S114" s="55"/>
      <c r="T114" s="55"/>
      <c r="U114" s="55"/>
      <c r="V114" s="55"/>
    </row>
    <row r="115" spans="1:22" ht="45" x14ac:dyDescent="0.2">
      <c r="A115" s="48" t="s">
        <v>28</v>
      </c>
      <c r="B115" s="49" t="s">
        <v>221</v>
      </c>
      <c r="C115" s="50" t="s">
        <v>222</v>
      </c>
      <c r="D115" s="51">
        <v>0</v>
      </c>
      <c r="E115" s="52">
        <v>0</v>
      </c>
      <c r="F115" s="52">
        <v>33666.33</v>
      </c>
      <c r="G115" s="53">
        <v>0</v>
      </c>
      <c r="H115" s="52">
        <v>30096.17</v>
      </c>
      <c r="I115" s="53">
        <v>111.86250609296799</v>
      </c>
      <c r="J115" s="55"/>
      <c r="K115" s="55"/>
      <c r="L115" s="55"/>
      <c r="M115" s="55"/>
      <c r="N115" s="55"/>
      <c r="O115" s="55"/>
      <c r="P115" s="55"/>
      <c r="Q115" s="55"/>
      <c r="R115" s="55"/>
      <c r="S115" s="55"/>
      <c r="T115" s="55"/>
      <c r="U115" s="55"/>
      <c r="V115" s="55"/>
    </row>
    <row r="116" spans="1:22" ht="33.75" x14ac:dyDescent="0.2">
      <c r="A116" s="48" t="s">
        <v>28</v>
      </c>
      <c r="B116" s="49" t="s">
        <v>223</v>
      </c>
      <c r="C116" s="50" t="s">
        <v>224</v>
      </c>
      <c r="D116" s="51">
        <v>1197000</v>
      </c>
      <c r="E116" s="52">
        <v>1197000</v>
      </c>
      <c r="F116" s="52">
        <v>1987637.43</v>
      </c>
      <c r="G116" s="53">
        <v>166.05158145363407</v>
      </c>
      <c r="H116" s="52">
        <v>680719.71</v>
      </c>
      <c r="I116" s="53">
        <v>291.99058008765462</v>
      </c>
      <c r="J116" s="55"/>
      <c r="K116" s="55"/>
      <c r="L116" s="55"/>
      <c r="M116" s="55"/>
      <c r="N116" s="55"/>
      <c r="O116" s="55"/>
      <c r="P116" s="55"/>
      <c r="Q116" s="55"/>
      <c r="R116" s="55"/>
      <c r="S116" s="55"/>
      <c r="T116" s="55"/>
      <c r="U116" s="55"/>
      <c r="V116" s="55"/>
    </row>
    <row r="117" spans="1:22" s="58" customFormat="1" ht="33.75" x14ac:dyDescent="0.2">
      <c r="A117" s="48" t="s">
        <v>28</v>
      </c>
      <c r="B117" s="49" t="s">
        <v>225</v>
      </c>
      <c r="C117" s="50" t="s">
        <v>226</v>
      </c>
      <c r="D117" s="51">
        <v>0</v>
      </c>
      <c r="E117" s="52">
        <v>0</v>
      </c>
      <c r="F117" s="52">
        <v>2130.5500000000002</v>
      </c>
      <c r="G117" s="53">
        <v>0</v>
      </c>
      <c r="H117" s="52">
        <v>917.87</v>
      </c>
      <c r="I117" s="53">
        <v>232.11892751696865</v>
      </c>
      <c r="J117" s="57"/>
      <c r="K117" s="57"/>
      <c r="L117" s="57"/>
      <c r="M117" s="57"/>
      <c r="N117" s="57"/>
      <c r="O117" s="57"/>
      <c r="P117" s="57"/>
      <c r="Q117" s="57"/>
      <c r="R117" s="57"/>
      <c r="S117" s="57"/>
      <c r="T117" s="57"/>
      <c r="U117" s="57"/>
      <c r="V117" s="57"/>
    </row>
    <row r="118" spans="1:22" ht="33.75" x14ac:dyDescent="0.2">
      <c r="A118" s="48" t="s">
        <v>28</v>
      </c>
      <c r="B118" s="49" t="s">
        <v>227</v>
      </c>
      <c r="C118" s="50" t="s">
        <v>228</v>
      </c>
      <c r="D118" s="51">
        <v>0</v>
      </c>
      <c r="E118" s="52">
        <v>0</v>
      </c>
      <c r="F118" s="52">
        <v>466723.44</v>
      </c>
      <c r="G118" s="53">
        <v>0</v>
      </c>
      <c r="H118" s="52">
        <v>513200</v>
      </c>
      <c r="I118" s="53">
        <v>90.943772408417772</v>
      </c>
    </row>
    <row r="119" spans="1:22" ht="45" x14ac:dyDescent="0.2">
      <c r="A119" s="42" t="s">
        <v>28</v>
      </c>
      <c r="B119" s="49" t="s">
        <v>229</v>
      </c>
      <c r="C119" s="50" t="s">
        <v>230</v>
      </c>
      <c r="D119" s="51">
        <v>2856000</v>
      </c>
      <c r="E119" s="52">
        <v>2856000</v>
      </c>
      <c r="F119" s="52">
        <v>4228087.0599999996</v>
      </c>
      <c r="G119" s="53">
        <v>148.04226400560222</v>
      </c>
      <c r="H119" s="52">
        <v>3215878.85</v>
      </c>
      <c r="I119" s="53">
        <v>131.47532159055058</v>
      </c>
      <c r="J119" s="55"/>
      <c r="K119" s="55"/>
      <c r="L119" s="55"/>
      <c r="M119" s="55"/>
      <c r="N119" s="55"/>
      <c r="O119" s="55"/>
      <c r="P119" s="55"/>
      <c r="Q119" s="55"/>
      <c r="R119" s="55"/>
      <c r="S119" s="55"/>
      <c r="T119" s="55"/>
      <c r="U119" s="55"/>
      <c r="V119" s="55"/>
    </row>
    <row r="120" spans="1:22" ht="22.5" x14ac:dyDescent="0.2">
      <c r="A120" s="48" t="s">
        <v>28</v>
      </c>
      <c r="B120" s="43" t="s">
        <v>231</v>
      </c>
      <c r="C120" s="44" t="s">
        <v>232</v>
      </c>
      <c r="D120" s="45">
        <v>0</v>
      </c>
      <c r="E120" s="46">
        <v>0</v>
      </c>
      <c r="F120" s="46">
        <v>278000</v>
      </c>
      <c r="G120" s="47">
        <v>0</v>
      </c>
      <c r="H120" s="46">
        <v>0</v>
      </c>
      <c r="I120" s="47">
        <v>0</v>
      </c>
      <c r="J120" s="55"/>
      <c r="K120" s="55"/>
      <c r="L120" s="55"/>
      <c r="M120" s="55"/>
      <c r="N120" s="55"/>
      <c r="O120" s="55"/>
      <c r="P120" s="55"/>
      <c r="Q120" s="55"/>
      <c r="R120" s="55"/>
      <c r="S120" s="55"/>
      <c r="T120" s="55"/>
      <c r="U120" s="55"/>
      <c r="V120" s="55"/>
    </row>
    <row r="121" spans="1:22" ht="33.75" x14ac:dyDescent="0.2">
      <c r="A121" s="42" t="s">
        <v>28</v>
      </c>
      <c r="B121" s="49" t="s">
        <v>233</v>
      </c>
      <c r="C121" s="50" t="s">
        <v>234</v>
      </c>
      <c r="D121" s="51">
        <v>0</v>
      </c>
      <c r="E121" s="52">
        <v>0</v>
      </c>
      <c r="F121" s="52">
        <v>278000</v>
      </c>
      <c r="G121" s="53">
        <v>0</v>
      </c>
      <c r="H121" s="52">
        <v>0</v>
      </c>
      <c r="I121" s="53">
        <v>0</v>
      </c>
      <c r="J121" s="55"/>
      <c r="K121" s="55"/>
      <c r="L121" s="55"/>
      <c r="M121" s="55"/>
      <c r="N121" s="55"/>
      <c r="O121" s="55"/>
      <c r="P121" s="55"/>
      <c r="Q121" s="55"/>
      <c r="R121" s="55"/>
      <c r="S121" s="55"/>
      <c r="T121" s="55"/>
      <c r="U121" s="55"/>
      <c r="V121" s="55"/>
    </row>
    <row r="122" spans="1:22" ht="67.5" x14ac:dyDescent="0.2">
      <c r="A122" s="48" t="s">
        <v>28</v>
      </c>
      <c r="B122" s="43" t="s">
        <v>235</v>
      </c>
      <c r="C122" s="44" t="s">
        <v>236</v>
      </c>
      <c r="D122" s="45">
        <v>17546210</v>
      </c>
      <c r="E122" s="46">
        <v>14046210</v>
      </c>
      <c r="F122" s="46">
        <v>26017682.43</v>
      </c>
      <c r="G122" s="47">
        <v>185.2292001187509</v>
      </c>
      <c r="H122" s="46">
        <v>29724326.09</v>
      </c>
      <c r="I122" s="47">
        <v>87.529932053709345</v>
      </c>
      <c r="J122" s="55"/>
      <c r="K122" s="55"/>
      <c r="L122" s="55"/>
      <c r="M122" s="55"/>
      <c r="N122" s="55"/>
      <c r="O122" s="55"/>
      <c r="P122" s="55"/>
      <c r="Q122" s="55"/>
      <c r="R122" s="55"/>
      <c r="S122" s="55"/>
      <c r="T122" s="55"/>
      <c r="U122" s="55"/>
      <c r="V122" s="55"/>
    </row>
    <row r="123" spans="1:22" s="58" customFormat="1" ht="33.75" x14ac:dyDescent="0.2">
      <c r="A123" s="48" t="s">
        <v>28</v>
      </c>
      <c r="B123" s="49" t="s">
        <v>237</v>
      </c>
      <c r="C123" s="50" t="s">
        <v>238</v>
      </c>
      <c r="D123" s="51">
        <v>6974000</v>
      </c>
      <c r="E123" s="52">
        <v>6974000</v>
      </c>
      <c r="F123" s="52">
        <v>8744169.6799999997</v>
      </c>
      <c r="G123" s="53">
        <v>125.38241583022656</v>
      </c>
      <c r="H123" s="52">
        <v>3010175.79</v>
      </c>
      <c r="I123" s="53">
        <v>290.48701105924448</v>
      </c>
      <c r="J123" s="57"/>
      <c r="K123" s="57"/>
      <c r="L123" s="57"/>
      <c r="M123" s="57"/>
      <c r="N123" s="57"/>
      <c r="O123" s="57"/>
      <c r="P123" s="57"/>
      <c r="Q123" s="57"/>
      <c r="R123" s="57"/>
      <c r="S123" s="57"/>
      <c r="T123" s="57"/>
      <c r="U123" s="57"/>
      <c r="V123" s="57"/>
    </row>
    <row r="124" spans="1:22" ht="56.25" x14ac:dyDescent="0.2">
      <c r="A124" s="42" t="s">
        <v>28</v>
      </c>
      <c r="B124" s="49" t="s">
        <v>239</v>
      </c>
      <c r="C124" s="50" t="s">
        <v>240</v>
      </c>
      <c r="D124" s="51">
        <v>10572210</v>
      </c>
      <c r="E124" s="52">
        <v>7072210</v>
      </c>
      <c r="F124" s="52">
        <v>17273512.75</v>
      </c>
      <c r="G124" s="53">
        <v>244.24490717894406</v>
      </c>
      <c r="H124" s="52">
        <v>26714150.300000001</v>
      </c>
      <c r="I124" s="53">
        <v>64.660535918299445</v>
      </c>
      <c r="J124" s="55"/>
      <c r="K124" s="55"/>
      <c r="L124" s="55"/>
      <c r="M124" s="55"/>
      <c r="N124" s="55"/>
      <c r="O124" s="55"/>
      <c r="P124" s="55"/>
      <c r="Q124" s="55"/>
      <c r="R124" s="55"/>
      <c r="S124" s="55"/>
      <c r="T124" s="55"/>
      <c r="U124" s="55"/>
      <c r="V124" s="55"/>
    </row>
    <row r="125" spans="1:22" x14ac:dyDescent="0.2">
      <c r="A125" s="48" t="s">
        <v>28</v>
      </c>
      <c r="B125" s="43" t="s">
        <v>241</v>
      </c>
      <c r="C125" s="44" t="s">
        <v>242</v>
      </c>
      <c r="D125" s="45">
        <v>0</v>
      </c>
      <c r="E125" s="46">
        <v>0</v>
      </c>
      <c r="F125" s="46">
        <v>9537045.3300000001</v>
      </c>
      <c r="G125" s="47">
        <v>0</v>
      </c>
      <c r="H125" s="46">
        <v>1179736.3999999999</v>
      </c>
      <c r="I125" s="47">
        <v>808.40476991300784</v>
      </c>
      <c r="J125" s="55"/>
      <c r="K125" s="55"/>
      <c r="L125" s="55"/>
      <c r="M125" s="55"/>
      <c r="N125" s="55"/>
      <c r="O125" s="55"/>
      <c r="P125" s="55"/>
      <c r="Q125" s="55"/>
      <c r="R125" s="55"/>
      <c r="S125" s="55"/>
      <c r="T125" s="55"/>
      <c r="U125" s="55"/>
      <c r="V125" s="55"/>
    </row>
    <row r="126" spans="1:22" s="41" customFormat="1" ht="56.25" x14ac:dyDescent="0.2">
      <c r="A126" s="48" t="s">
        <v>28</v>
      </c>
      <c r="B126" s="49" t="s">
        <v>243</v>
      </c>
      <c r="C126" s="50" t="s">
        <v>244</v>
      </c>
      <c r="D126" s="51">
        <v>0</v>
      </c>
      <c r="E126" s="52">
        <v>0</v>
      </c>
      <c r="F126" s="52">
        <v>9708699.8399999999</v>
      </c>
      <c r="G126" s="53">
        <v>0</v>
      </c>
      <c r="H126" s="52">
        <v>1306438.22</v>
      </c>
      <c r="I126" s="53">
        <v>743.14266770303152</v>
      </c>
    </row>
    <row r="127" spans="1:22" ht="45" x14ac:dyDescent="0.2">
      <c r="A127" s="42" t="s">
        <v>28</v>
      </c>
      <c r="B127" s="49" t="s">
        <v>245</v>
      </c>
      <c r="C127" s="50" t="s">
        <v>246</v>
      </c>
      <c r="D127" s="51">
        <v>0</v>
      </c>
      <c r="E127" s="52">
        <v>0</v>
      </c>
      <c r="F127" s="52">
        <v>-171654.51</v>
      </c>
      <c r="G127" s="53">
        <v>0</v>
      </c>
      <c r="H127" s="52">
        <v>-126701.82</v>
      </c>
      <c r="I127" s="53">
        <v>135.47911940017909</v>
      </c>
    </row>
    <row r="128" spans="1:22" x14ac:dyDescent="0.2">
      <c r="A128" s="48" t="s">
        <v>28</v>
      </c>
      <c r="B128" s="43" t="s">
        <v>247</v>
      </c>
      <c r="C128" s="44" t="s">
        <v>248</v>
      </c>
      <c r="D128" s="45">
        <v>0</v>
      </c>
      <c r="E128" s="46">
        <v>0</v>
      </c>
      <c r="F128" s="46">
        <v>10009.57</v>
      </c>
      <c r="G128" s="47">
        <v>0</v>
      </c>
      <c r="H128" s="46">
        <v>55238755</v>
      </c>
      <c r="I128" s="47">
        <v>1.8120556844555966E-2</v>
      </c>
    </row>
    <row r="129" spans="1:9" ht="67.5" x14ac:dyDescent="0.2">
      <c r="A129" s="42" t="s">
        <v>28</v>
      </c>
      <c r="B129" s="49" t="s">
        <v>249</v>
      </c>
      <c r="C129" s="50" t="s">
        <v>250</v>
      </c>
      <c r="D129" s="51">
        <v>0</v>
      </c>
      <c r="E129" s="52">
        <v>0</v>
      </c>
      <c r="F129" s="52">
        <v>9857.73</v>
      </c>
      <c r="G129" s="53">
        <v>0</v>
      </c>
      <c r="H129" s="52">
        <v>55238755</v>
      </c>
      <c r="I129" s="53">
        <v>1.7845677369086252E-2</v>
      </c>
    </row>
    <row r="130" spans="1:9" ht="22.5" x14ac:dyDescent="0.2">
      <c r="A130" s="42" t="s">
        <v>28</v>
      </c>
      <c r="B130" s="49" t="s">
        <v>251</v>
      </c>
      <c r="C130" s="50" t="s">
        <v>252</v>
      </c>
      <c r="D130" s="51">
        <v>0</v>
      </c>
      <c r="E130" s="52">
        <v>0</v>
      </c>
      <c r="F130" s="52">
        <v>151.84</v>
      </c>
      <c r="G130" s="53">
        <v>0</v>
      </c>
      <c r="H130" s="52">
        <v>0</v>
      </c>
      <c r="I130" s="53">
        <v>0</v>
      </c>
    </row>
    <row r="131" spans="1:9" x14ac:dyDescent="0.2">
      <c r="A131" s="48" t="s">
        <v>28</v>
      </c>
      <c r="B131" s="43" t="s">
        <v>253</v>
      </c>
      <c r="C131" s="44" t="s">
        <v>254</v>
      </c>
      <c r="D131" s="45">
        <v>48796011.899999999</v>
      </c>
      <c r="E131" s="46">
        <v>45376905.710000001</v>
      </c>
      <c r="F131" s="46">
        <v>59862602.560000002</v>
      </c>
      <c r="G131" s="47">
        <v>131.92306003097011</v>
      </c>
      <c r="H131" s="46">
        <v>327885334.06999999</v>
      </c>
      <c r="I131" s="47">
        <v>18.257176012398279</v>
      </c>
    </row>
    <row r="132" spans="1:9" x14ac:dyDescent="0.2">
      <c r="A132" s="42" t="s">
        <v>28</v>
      </c>
      <c r="B132" s="43" t="s">
        <v>255</v>
      </c>
      <c r="C132" s="44" t="s">
        <v>256</v>
      </c>
      <c r="D132" s="45">
        <v>0</v>
      </c>
      <c r="E132" s="46">
        <v>0</v>
      </c>
      <c r="F132" s="46">
        <v>5001578.66</v>
      </c>
      <c r="G132" s="47">
        <v>0</v>
      </c>
      <c r="H132" s="46">
        <v>1396206.04</v>
      </c>
      <c r="I132" s="47">
        <v>358.22640188549826</v>
      </c>
    </row>
    <row r="133" spans="1:9" x14ac:dyDescent="0.2">
      <c r="A133" s="48" t="s">
        <v>28</v>
      </c>
      <c r="B133" s="49" t="s">
        <v>257</v>
      </c>
      <c r="C133" s="50" t="s">
        <v>258</v>
      </c>
      <c r="D133" s="51">
        <v>0</v>
      </c>
      <c r="E133" s="52">
        <v>0</v>
      </c>
      <c r="F133" s="52">
        <v>5001578.66</v>
      </c>
      <c r="G133" s="53">
        <v>0</v>
      </c>
      <c r="H133" s="52">
        <v>1396206.04</v>
      </c>
      <c r="I133" s="53">
        <v>358.22640188549826</v>
      </c>
    </row>
    <row r="134" spans="1:9" x14ac:dyDescent="0.2">
      <c r="A134" s="42" t="s">
        <v>28</v>
      </c>
      <c r="B134" s="43" t="s">
        <v>259</v>
      </c>
      <c r="C134" s="44" t="s">
        <v>260</v>
      </c>
      <c r="D134" s="45">
        <v>48796011.899999999</v>
      </c>
      <c r="E134" s="46">
        <v>45376905.710000001</v>
      </c>
      <c r="F134" s="46">
        <v>54861023.899999999</v>
      </c>
      <c r="G134" s="47">
        <v>120.90076007079946</v>
      </c>
      <c r="H134" s="46">
        <v>326479128.02999997</v>
      </c>
      <c r="I134" s="47">
        <v>16.803838037376419</v>
      </c>
    </row>
    <row r="135" spans="1:9" x14ac:dyDescent="0.2">
      <c r="A135" s="48" t="s">
        <v>28</v>
      </c>
      <c r="B135" s="49" t="s">
        <v>261</v>
      </c>
      <c r="C135" s="50" t="s">
        <v>262</v>
      </c>
      <c r="D135" s="51">
        <v>48796011.899999999</v>
      </c>
      <c r="E135" s="52">
        <v>45376905.710000001</v>
      </c>
      <c r="F135" s="52">
        <v>54861023.899999999</v>
      </c>
      <c r="G135" s="53">
        <v>120.90076007079946</v>
      </c>
      <c r="H135" s="52">
        <v>326479128.02999997</v>
      </c>
      <c r="I135" s="53">
        <v>16.803838037376419</v>
      </c>
    </row>
    <row r="136" spans="1:9" x14ac:dyDescent="0.2">
      <c r="A136" s="42" t="s">
        <v>28</v>
      </c>
      <c r="B136" s="43" t="s">
        <v>263</v>
      </c>
      <c r="C136" s="44" t="s">
        <v>264</v>
      </c>
      <c r="D136" s="45">
        <v>0</v>
      </c>
      <c r="E136" s="46">
        <v>0</v>
      </c>
      <c r="F136" s="46">
        <v>0</v>
      </c>
      <c r="G136" s="47">
        <v>0</v>
      </c>
      <c r="H136" s="46">
        <v>10000</v>
      </c>
      <c r="I136" s="47">
        <v>0</v>
      </c>
    </row>
    <row r="137" spans="1:9" x14ac:dyDescent="0.2">
      <c r="A137" s="42" t="s">
        <v>28</v>
      </c>
      <c r="B137" s="49" t="s">
        <v>265</v>
      </c>
      <c r="C137" s="50" t="s">
        <v>266</v>
      </c>
      <c r="D137" s="51">
        <v>0</v>
      </c>
      <c r="E137" s="52">
        <v>0</v>
      </c>
      <c r="F137" s="52">
        <v>0</v>
      </c>
      <c r="G137" s="53">
        <v>0</v>
      </c>
      <c r="H137" s="52">
        <v>10000</v>
      </c>
      <c r="I137" s="53">
        <v>0</v>
      </c>
    </row>
    <row r="138" spans="1:9" x14ac:dyDescent="0.2">
      <c r="A138" s="42" t="s">
        <v>28</v>
      </c>
      <c r="B138" s="43" t="s">
        <v>267</v>
      </c>
      <c r="C138" s="44" t="s">
        <v>268</v>
      </c>
      <c r="D138" s="45">
        <v>5127428647.9899998</v>
      </c>
      <c r="E138" s="46">
        <v>4359614114.8999996</v>
      </c>
      <c r="F138" s="46">
        <v>3419979054.75</v>
      </c>
      <c r="G138" s="47">
        <v>78.446829572861105</v>
      </c>
      <c r="H138" s="46">
        <v>2577287940.8000002</v>
      </c>
      <c r="I138" s="47">
        <v>132.69681670447832</v>
      </c>
    </row>
    <row r="139" spans="1:9" ht="22.5" x14ac:dyDescent="0.2">
      <c r="A139" s="48" t="s">
        <v>28</v>
      </c>
      <c r="B139" s="43" t="s">
        <v>269</v>
      </c>
      <c r="C139" s="44" t="s">
        <v>270</v>
      </c>
      <c r="D139" s="45">
        <v>5234031368.1700001</v>
      </c>
      <c r="E139" s="46">
        <v>4466216835.0799999</v>
      </c>
      <c r="F139" s="46">
        <v>3542152180.23</v>
      </c>
      <c r="G139" s="47">
        <v>78.865974503159279</v>
      </c>
      <c r="H139" s="46">
        <v>2628899548.3699999</v>
      </c>
      <c r="I139" s="47">
        <v>133.98478586197604</v>
      </c>
    </row>
    <row r="140" spans="1:9" x14ac:dyDescent="0.2">
      <c r="A140" s="42" t="s">
        <v>28</v>
      </c>
      <c r="B140" s="43" t="s">
        <v>271</v>
      </c>
      <c r="C140" s="44" t="s">
        <v>272</v>
      </c>
      <c r="D140" s="45">
        <v>0</v>
      </c>
      <c r="E140" s="46">
        <v>0</v>
      </c>
      <c r="F140" s="46">
        <v>0</v>
      </c>
      <c r="G140" s="47">
        <v>0</v>
      </c>
      <c r="H140" s="46">
        <v>0</v>
      </c>
      <c r="I140" s="47">
        <v>0</v>
      </c>
    </row>
    <row r="141" spans="1:9" x14ac:dyDescent="0.2">
      <c r="A141" s="48" t="s">
        <v>28</v>
      </c>
      <c r="B141" s="49" t="s">
        <v>273</v>
      </c>
      <c r="C141" s="50" t="s">
        <v>274</v>
      </c>
      <c r="D141" s="51">
        <v>0</v>
      </c>
      <c r="E141" s="52">
        <v>0</v>
      </c>
      <c r="F141" s="52">
        <v>0</v>
      </c>
      <c r="G141" s="53">
        <v>0</v>
      </c>
      <c r="H141" s="52">
        <v>0</v>
      </c>
      <c r="I141" s="53">
        <v>0</v>
      </c>
    </row>
    <row r="142" spans="1:9" ht="22.5" x14ac:dyDescent="0.2">
      <c r="A142" s="48" t="s">
        <v>28</v>
      </c>
      <c r="B142" s="43" t="s">
        <v>275</v>
      </c>
      <c r="C142" s="44" t="s">
        <v>276</v>
      </c>
      <c r="D142" s="45">
        <v>1983925618.1700001</v>
      </c>
      <c r="E142" s="46">
        <v>1767141092.0799999</v>
      </c>
      <c r="F142" s="46">
        <v>919466215.92999995</v>
      </c>
      <c r="G142" s="47">
        <v>50.909317322879197</v>
      </c>
      <c r="H142" s="46">
        <v>286606540.79000002</v>
      </c>
      <c r="I142" s="47">
        <v>313.89355721967854</v>
      </c>
    </row>
    <row r="143" spans="1:9" ht="33.75" x14ac:dyDescent="0.2">
      <c r="A143" s="48" t="s">
        <v>28</v>
      </c>
      <c r="B143" s="49" t="s">
        <v>277</v>
      </c>
      <c r="C143" s="50" t="s">
        <v>278</v>
      </c>
      <c r="D143" s="51">
        <v>284600756</v>
      </c>
      <c r="E143" s="52">
        <v>284600756</v>
      </c>
      <c r="F143" s="52">
        <v>92073758.030000001</v>
      </c>
      <c r="G143" s="53">
        <v>32.351902125657041</v>
      </c>
      <c r="H143" s="52">
        <v>69274110.260000005</v>
      </c>
      <c r="I143" s="53">
        <v>132.91222028608988</v>
      </c>
    </row>
    <row r="144" spans="1:9" ht="45" x14ac:dyDescent="0.2">
      <c r="A144" s="48" t="s">
        <v>28</v>
      </c>
      <c r="B144" s="49" t="s">
        <v>279</v>
      </c>
      <c r="C144" s="50" t="s">
        <v>280</v>
      </c>
      <c r="D144" s="51">
        <v>182603000</v>
      </c>
      <c r="E144" s="52">
        <v>182603000</v>
      </c>
      <c r="F144" s="52">
        <v>13731622.67</v>
      </c>
      <c r="G144" s="53">
        <v>7.5199326790907044</v>
      </c>
      <c r="H144" s="52">
        <v>0</v>
      </c>
      <c r="I144" s="53">
        <v>0</v>
      </c>
    </row>
    <row r="145" spans="1:21" ht="45" x14ac:dyDescent="0.2">
      <c r="A145" s="48" t="s">
        <v>28</v>
      </c>
      <c r="B145" s="49" t="s">
        <v>281</v>
      </c>
      <c r="C145" s="50" t="s">
        <v>282</v>
      </c>
      <c r="D145" s="51">
        <v>4706240</v>
      </c>
      <c r="E145" s="52">
        <v>4706240</v>
      </c>
      <c r="F145" s="52">
        <v>4227893.66</v>
      </c>
      <c r="G145" s="53">
        <v>89.835912745631333</v>
      </c>
      <c r="H145" s="52">
        <v>2987382.8</v>
      </c>
      <c r="I145" s="53">
        <v>141.52500509810798</v>
      </c>
    </row>
    <row r="146" spans="1:21" s="41" customFormat="1" ht="56.25" x14ac:dyDescent="0.2">
      <c r="A146" s="48" t="s">
        <v>28</v>
      </c>
      <c r="B146" s="49" t="s">
        <v>283</v>
      </c>
      <c r="C146" s="50" t="s">
        <v>284</v>
      </c>
      <c r="D146" s="51">
        <v>23163690</v>
      </c>
      <c r="E146" s="52">
        <v>23163690</v>
      </c>
      <c r="F146" s="52">
        <v>16343711.77</v>
      </c>
      <c r="G146" s="53">
        <v>70.557462001952189</v>
      </c>
      <c r="H146" s="52">
        <v>2591942.73</v>
      </c>
      <c r="I146" s="53">
        <v>630.558367699737</v>
      </c>
    </row>
    <row r="147" spans="1:21" s="41" customFormat="1" ht="22.5" x14ac:dyDescent="0.2">
      <c r="A147" s="48" t="s">
        <v>28</v>
      </c>
      <c r="B147" s="49" t="s">
        <v>285</v>
      </c>
      <c r="C147" s="50" t="s">
        <v>286</v>
      </c>
      <c r="D147" s="51">
        <v>47799200</v>
      </c>
      <c r="E147" s="52">
        <v>47799200</v>
      </c>
      <c r="F147" s="52">
        <v>251613.24</v>
      </c>
      <c r="G147" s="53">
        <v>0.5263963413613616</v>
      </c>
      <c r="H147" s="52">
        <v>0</v>
      </c>
      <c r="I147" s="53">
        <v>0</v>
      </c>
    </row>
    <row r="148" spans="1:21" s="41" customFormat="1" ht="67.5" x14ac:dyDescent="0.2">
      <c r="A148" s="48" t="s">
        <v>28</v>
      </c>
      <c r="B148" s="49" t="s">
        <v>287</v>
      </c>
      <c r="C148" s="50" t="s">
        <v>288</v>
      </c>
      <c r="D148" s="51">
        <v>0</v>
      </c>
      <c r="E148" s="52">
        <v>0</v>
      </c>
      <c r="F148" s="52">
        <v>0</v>
      </c>
      <c r="G148" s="53">
        <v>0</v>
      </c>
      <c r="H148" s="52">
        <v>2467994.4500000002</v>
      </c>
      <c r="I148" s="53">
        <v>0</v>
      </c>
    </row>
    <row r="149" spans="1:21" s="41" customFormat="1" ht="33.75" x14ac:dyDescent="0.2">
      <c r="A149" s="48" t="s">
        <v>28</v>
      </c>
      <c r="B149" s="49" t="s">
        <v>289</v>
      </c>
      <c r="C149" s="50" t="s">
        <v>290</v>
      </c>
      <c r="D149" s="51">
        <v>136108700</v>
      </c>
      <c r="E149" s="52">
        <v>91758700</v>
      </c>
      <c r="F149" s="52">
        <v>59348202.030000001</v>
      </c>
      <c r="G149" s="53">
        <v>64.678555853559388</v>
      </c>
      <c r="H149" s="52">
        <v>49783978.270000003</v>
      </c>
      <c r="I149" s="53">
        <v>119.21144933040321</v>
      </c>
    </row>
    <row r="150" spans="1:21" s="41" customFormat="1" ht="22.5" x14ac:dyDescent="0.2">
      <c r="A150" s="48" t="s">
        <v>28</v>
      </c>
      <c r="B150" s="49" t="s">
        <v>291</v>
      </c>
      <c r="C150" s="50" t="s">
        <v>292</v>
      </c>
      <c r="D150" s="51">
        <v>4148900</v>
      </c>
      <c r="E150" s="52">
        <v>4148900</v>
      </c>
      <c r="F150" s="52">
        <v>4148876.26</v>
      </c>
      <c r="G150" s="53">
        <v>99.999427800139799</v>
      </c>
      <c r="H150" s="52">
        <v>2234434.67</v>
      </c>
      <c r="I150" s="53">
        <v>185.67901383306051</v>
      </c>
    </row>
    <row r="151" spans="1:21" s="41" customFormat="1" x14ac:dyDescent="0.2">
      <c r="A151" s="48" t="s">
        <v>28</v>
      </c>
      <c r="B151" s="49" t="s">
        <v>293</v>
      </c>
      <c r="C151" s="50" t="s">
        <v>294</v>
      </c>
      <c r="D151" s="51">
        <v>7096524.7599999998</v>
      </c>
      <c r="E151" s="52">
        <v>7096524.7599999998</v>
      </c>
      <c r="F151" s="52">
        <v>757664.76</v>
      </c>
      <c r="G151" s="53">
        <v>10.676560508470628</v>
      </c>
      <c r="H151" s="52">
        <v>0</v>
      </c>
      <c r="I151" s="53">
        <v>0</v>
      </c>
      <c r="U151" s="54"/>
    </row>
    <row r="152" spans="1:21" s="41" customFormat="1" ht="22.5" x14ac:dyDescent="0.2">
      <c r="A152" s="48" t="s">
        <v>28</v>
      </c>
      <c r="B152" s="49" t="s">
        <v>295</v>
      </c>
      <c r="C152" s="50" t="s">
        <v>296</v>
      </c>
      <c r="D152" s="51">
        <v>178627410</v>
      </c>
      <c r="E152" s="52">
        <v>178627410</v>
      </c>
      <c r="F152" s="52">
        <v>140733127.55000001</v>
      </c>
      <c r="G152" s="53">
        <v>78.785852378422788</v>
      </c>
      <c r="H152" s="52">
        <v>30029019.829999998</v>
      </c>
      <c r="I152" s="53">
        <v>468.65708020680347</v>
      </c>
      <c r="U152" s="54"/>
    </row>
    <row r="153" spans="1:21" s="41" customFormat="1" ht="22.5" x14ac:dyDescent="0.2">
      <c r="A153" s="48" t="s">
        <v>28</v>
      </c>
      <c r="B153" s="49" t="s">
        <v>297</v>
      </c>
      <c r="C153" s="50" t="s">
        <v>298</v>
      </c>
      <c r="D153" s="51">
        <v>275545044.63</v>
      </c>
      <c r="E153" s="52">
        <v>275545044.63</v>
      </c>
      <c r="F153" s="52">
        <v>241547637.74000001</v>
      </c>
      <c r="G153" s="53">
        <v>87.661760734746125</v>
      </c>
      <c r="H153" s="52">
        <v>0</v>
      </c>
      <c r="I153" s="53">
        <v>0</v>
      </c>
    </row>
    <row r="154" spans="1:21" ht="22.5" x14ac:dyDescent="0.2">
      <c r="A154" s="48" t="s">
        <v>28</v>
      </c>
      <c r="B154" s="49" t="s">
        <v>299</v>
      </c>
      <c r="C154" s="50" t="s">
        <v>300</v>
      </c>
      <c r="D154" s="51">
        <v>8175570</v>
      </c>
      <c r="E154" s="52">
        <v>8175570</v>
      </c>
      <c r="F154" s="52">
        <v>0</v>
      </c>
      <c r="G154" s="53">
        <v>0</v>
      </c>
      <c r="H154" s="52">
        <v>0</v>
      </c>
      <c r="I154" s="53">
        <v>0</v>
      </c>
    </row>
    <row r="155" spans="1:21" ht="56.25" x14ac:dyDescent="0.2">
      <c r="A155" s="42" t="s">
        <v>28</v>
      </c>
      <c r="B155" s="49" t="s">
        <v>301</v>
      </c>
      <c r="C155" s="50" t="s">
        <v>302</v>
      </c>
      <c r="D155" s="51">
        <v>404116510</v>
      </c>
      <c r="E155" s="52">
        <v>274986346</v>
      </c>
      <c r="F155" s="52">
        <v>136098598.03999999</v>
      </c>
      <c r="G155" s="53">
        <v>49.492856652599031</v>
      </c>
      <c r="H155" s="52">
        <v>0</v>
      </c>
      <c r="I155" s="53">
        <v>0</v>
      </c>
    </row>
    <row r="156" spans="1:21" x14ac:dyDescent="0.2">
      <c r="A156" s="48" t="s">
        <v>28</v>
      </c>
      <c r="B156" s="49" t="s">
        <v>303</v>
      </c>
      <c r="C156" s="50" t="s">
        <v>304</v>
      </c>
      <c r="D156" s="51">
        <v>427234072.77999997</v>
      </c>
      <c r="E156" s="52">
        <v>383929710.69</v>
      </c>
      <c r="F156" s="52">
        <v>210203510.19800001</v>
      </c>
      <c r="G156" s="53">
        <v>49.58635788250254</v>
      </c>
      <c r="H156" s="52">
        <v>127237677.78</v>
      </c>
      <c r="I156" s="53">
        <v>149.62294477675903</v>
      </c>
    </row>
    <row r="157" spans="1:21" x14ac:dyDescent="0.2">
      <c r="A157" s="48" t="s">
        <v>28</v>
      </c>
      <c r="B157" s="43" t="s">
        <v>305</v>
      </c>
      <c r="C157" s="44" t="s">
        <v>306</v>
      </c>
      <c r="D157" s="45">
        <v>3224950750</v>
      </c>
      <c r="E157" s="46">
        <v>2682763943</v>
      </c>
      <c r="F157" s="46">
        <v>2612341003.4200001</v>
      </c>
      <c r="G157" s="47">
        <v>97.374985609011517</v>
      </c>
      <c r="H157" s="46">
        <v>2342293007.5799999</v>
      </c>
      <c r="I157" s="47">
        <v>111.52921496013033</v>
      </c>
    </row>
    <row r="158" spans="1:21" ht="22.5" x14ac:dyDescent="0.2">
      <c r="A158" s="48" t="s">
        <v>28</v>
      </c>
      <c r="B158" s="49" t="s">
        <v>307</v>
      </c>
      <c r="C158" s="50" t="s">
        <v>308</v>
      </c>
      <c r="D158" s="51">
        <v>41995000</v>
      </c>
      <c r="E158" s="52">
        <v>41874500</v>
      </c>
      <c r="F158" s="52">
        <v>24207693.789999999</v>
      </c>
      <c r="G158" s="53">
        <v>57.810108275919717</v>
      </c>
      <c r="H158" s="52">
        <v>38618599.240000002</v>
      </c>
      <c r="I158" s="53">
        <v>62.6840285934721</v>
      </c>
    </row>
    <row r="159" spans="1:21" ht="22.5" x14ac:dyDescent="0.2">
      <c r="A159" s="48" t="s">
        <v>28</v>
      </c>
      <c r="B159" s="49" t="s">
        <v>309</v>
      </c>
      <c r="C159" s="50" t="s">
        <v>310</v>
      </c>
      <c r="D159" s="51">
        <v>48936750</v>
      </c>
      <c r="E159" s="52">
        <v>40057825</v>
      </c>
      <c r="F159" s="52">
        <v>38150315.219999999</v>
      </c>
      <c r="G159" s="53">
        <v>95.238109458014748</v>
      </c>
      <c r="H159" s="52">
        <v>35749535</v>
      </c>
      <c r="I159" s="53">
        <v>106.71555649604953</v>
      </c>
    </row>
    <row r="160" spans="1:21" ht="45" x14ac:dyDescent="0.2">
      <c r="A160" s="48" t="s">
        <v>28</v>
      </c>
      <c r="B160" s="49" t="s">
        <v>311</v>
      </c>
      <c r="C160" s="50" t="s">
        <v>312</v>
      </c>
      <c r="D160" s="51">
        <v>64585000</v>
      </c>
      <c r="E160" s="52">
        <v>48439250</v>
      </c>
      <c r="F160" s="52">
        <v>39688223.850000001</v>
      </c>
      <c r="G160" s="53">
        <v>81.934018074185715</v>
      </c>
      <c r="H160" s="52">
        <v>43273454.799999997</v>
      </c>
      <c r="I160" s="53">
        <v>91.714941719883214</v>
      </c>
    </row>
    <row r="161" spans="1:9" ht="33.75" x14ac:dyDescent="0.2">
      <c r="A161" s="48" t="s">
        <v>28</v>
      </c>
      <c r="B161" s="49" t="s">
        <v>313</v>
      </c>
      <c r="C161" s="50" t="s">
        <v>314</v>
      </c>
      <c r="D161" s="51">
        <v>83667000</v>
      </c>
      <c r="E161" s="52">
        <v>83667000</v>
      </c>
      <c r="F161" s="52">
        <v>71330911.150000006</v>
      </c>
      <c r="G161" s="53">
        <v>85.255729439324952</v>
      </c>
      <c r="H161" s="52">
        <v>45898075.399999999</v>
      </c>
      <c r="I161" s="53">
        <v>155.41155163556161</v>
      </c>
    </row>
    <row r="162" spans="1:9" ht="33.75" x14ac:dyDescent="0.2">
      <c r="A162" s="48" t="s">
        <v>28</v>
      </c>
      <c r="B162" s="49" t="s">
        <v>315</v>
      </c>
      <c r="C162" s="50" t="s">
        <v>316</v>
      </c>
      <c r="D162" s="51">
        <v>1265000</v>
      </c>
      <c r="E162" s="52">
        <v>1265000</v>
      </c>
      <c r="F162" s="52">
        <v>810000</v>
      </c>
      <c r="G162" s="53">
        <v>64.031620553359687</v>
      </c>
      <c r="H162" s="52">
        <v>0</v>
      </c>
      <c r="I162" s="53">
        <v>0</v>
      </c>
    </row>
    <row r="163" spans="1:9" ht="33.75" x14ac:dyDescent="0.2">
      <c r="A163" s="48"/>
      <c r="B163" s="49" t="s">
        <v>317</v>
      </c>
      <c r="C163" s="50" t="s">
        <v>318</v>
      </c>
      <c r="D163" s="51">
        <v>1366000</v>
      </c>
      <c r="E163" s="52">
        <v>1366000</v>
      </c>
      <c r="F163" s="52">
        <v>1365591.15</v>
      </c>
      <c r="G163" s="53">
        <v>99.970069546120058</v>
      </c>
      <c r="H163" s="52">
        <v>0</v>
      </c>
      <c r="I163" s="53">
        <v>0</v>
      </c>
    </row>
    <row r="164" spans="1:9" ht="45" x14ac:dyDescent="0.2">
      <c r="A164" s="48"/>
      <c r="B164" s="49" t="s">
        <v>319</v>
      </c>
      <c r="C164" s="50" t="s">
        <v>320</v>
      </c>
      <c r="D164" s="51">
        <v>1366000</v>
      </c>
      <c r="E164" s="52">
        <v>1366000</v>
      </c>
      <c r="F164" s="52">
        <v>1365591.15</v>
      </c>
      <c r="G164" s="53">
        <v>99.970069546120058</v>
      </c>
      <c r="H164" s="52">
        <v>0</v>
      </c>
      <c r="I164" s="53">
        <v>0</v>
      </c>
    </row>
    <row r="165" spans="1:9" ht="33.75" x14ac:dyDescent="0.2">
      <c r="A165" s="48"/>
      <c r="B165" s="49" t="s">
        <v>321</v>
      </c>
      <c r="C165" s="50" t="s">
        <v>322</v>
      </c>
      <c r="D165" s="51">
        <v>74370000</v>
      </c>
      <c r="E165" s="52">
        <v>55780000</v>
      </c>
      <c r="F165" s="52">
        <v>53097499.509999998</v>
      </c>
      <c r="G165" s="53">
        <v>95.19092776980996</v>
      </c>
      <c r="H165" s="52">
        <v>47555166.93</v>
      </c>
      <c r="I165" s="53">
        <v>111.65453290944845</v>
      </c>
    </row>
    <row r="166" spans="1:9" x14ac:dyDescent="0.2">
      <c r="A166" s="48"/>
      <c r="B166" s="49" t="s">
        <v>323</v>
      </c>
      <c r="C166" s="50" t="s">
        <v>324</v>
      </c>
      <c r="D166" s="51">
        <v>2907400000</v>
      </c>
      <c r="E166" s="52">
        <v>2408948368</v>
      </c>
      <c r="F166" s="52">
        <v>2382325177.5999999</v>
      </c>
      <c r="G166" s="53">
        <v>98.894821044998011</v>
      </c>
      <c r="H166" s="52">
        <v>2131198176.21</v>
      </c>
      <c r="I166" s="53">
        <v>111.78337163541447</v>
      </c>
    </row>
    <row r="167" spans="1:9" x14ac:dyDescent="0.2">
      <c r="A167" s="48"/>
      <c r="B167" s="43" t="s">
        <v>325</v>
      </c>
      <c r="C167" s="44" t="s">
        <v>326</v>
      </c>
      <c r="D167" s="45">
        <v>25155000</v>
      </c>
      <c r="E167" s="46">
        <v>16311800</v>
      </c>
      <c r="F167" s="46">
        <v>10344960.880000001</v>
      </c>
      <c r="G167" s="47">
        <v>63.420106180801639</v>
      </c>
      <c r="H167" s="46">
        <v>0</v>
      </c>
      <c r="I167" s="47">
        <v>0</v>
      </c>
    </row>
    <row r="168" spans="1:9" x14ac:dyDescent="0.2">
      <c r="A168" s="48"/>
      <c r="B168" s="49" t="s">
        <v>327</v>
      </c>
      <c r="C168" s="50" t="s">
        <v>328</v>
      </c>
      <c r="D168" s="51">
        <v>25155000</v>
      </c>
      <c r="E168" s="52">
        <v>16311800</v>
      </c>
      <c r="F168" s="52">
        <v>10344960.880000001</v>
      </c>
      <c r="G168" s="53">
        <v>63.420106180801639</v>
      </c>
      <c r="H168" s="52">
        <v>0</v>
      </c>
      <c r="I168" s="53">
        <v>0</v>
      </c>
    </row>
    <row r="169" spans="1:9" ht="22.5" x14ac:dyDescent="0.2">
      <c r="A169" s="48"/>
      <c r="B169" s="43" t="s">
        <v>329</v>
      </c>
      <c r="C169" s="44" t="s">
        <v>330</v>
      </c>
      <c r="D169" s="45">
        <v>17176534.600000001</v>
      </c>
      <c r="E169" s="46">
        <v>17176534.600000001</v>
      </c>
      <c r="F169" s="46">
        <v>18432255.27</v>
      </c>
      <c r="G169" s="47">
        <v>107.31067528603819</v>
      </c>
      <c r="H169" s="46">
        <v>2210475</v>
      </c>
      <c r="I169" s="47">
        <v>833.85947680928302</v>
      </c>
    </row>
    <row r="170" spans="1:9" ht="22.5" x14ac:dyDescent="0.2">
      <c r="A170" s="48"/>
      <c r="B170" s="43" t="s">
        <v>331</v>
      </c>
      <c r="C170" s="44" t="s">
        <v>332</v>
      </c>
      <c r="D170" s="45">
        <v>17176534.600000001</v>
      </c>
      <c r="E170" s="46">
        <v>17176534.600000001</v>
      </c>
      <c r="F170" s="46">
        <v>18432255.27</v>
      </c>
      <c r="G170" s="47">
        <v>107.31067528603819</v>
      </c>
      <c r="H170" s="46">
        <v>2210475</v>
      </c>
      <c r="I170" s="47">
        <v>833.85947680928302</v>
      </c>
    </row>
    <row r="171" spans="1:9" ht="22.5" x14ac:dyDescent="0.2">
      <c r="A171" s="48"/>
      <c r="B171" s="49" t="s">
        <v>333</v>
      </c>
      <c r="C171" s="50" t="s">
        <v>334</v>
      </c>
      <c r="D171" s="51">
        <v>17176534.600000001</v>
      </c>
      <c r="E171" s="52">
        <v>17176534.600000001</v>
      </c>
      <c r="F171" s="52">
        <v>18432255.27</v>
      </c>
      <c r="G171" s="53">
        <v>107.31067528603819</v>
      </c>
      <c r="H171" s="52">
        <v>2210475</v>
      </c>
      <c r="I171" s="53">
        <v>833.85947680928302</v>
      </c>
    </row>
    <row r="172" spans="1:9" x14ac:dyDescent="0.2">
      <c r="A172" s="48"/>
      <c r="B172" s="43" t="s">
        <v>335</v>
      </c>
      <c r="C172" s="44" t="s">
        <v>336</v>
      </c>
      <c r="D172" s="45">
        <v>3865000</v>
      </c>
      <c r="E172" s="46">
        <v>3865000</v>
      </c>
      <c r="F172" s="46">
        <v>6865623.8499999996</v>
      </c>
      <c r="G172" s="47">
        <v>177.63580465717982</v>
      </c>
      <c r="H172" s="46">
        <v>2181690.8199999998</v>
      </c>
      <c r="I172" s="47">
        <v>314.69279638807848</v>
      </c>
    </row>
    <row r="173" spans="1:9" x14ac:dyDescent="0.2">
      <c r="A173" s="48"/>
      <c r="B173" s="43" t="s">
        <v>337</v>
      </c>
      <c r="C173" s="44" t="s">
        <v>338</v>
      </c>
      <c r="D173" s="45">
        <v>3865000</v>
      </c>
      <c r="E173" s="46">
        <v>3865000</v>
      </c>
      <c r="F173" s="46">
        <v>6865623.8499999996</v>
      </c>
      <c r="G173" s="47">
        <v>177.63580465717982</v>
      </c>
      <c r="H173" s="46">
        <v>2181690.8199999998</v>
      </c>
      <c r="I173" s="47">
        <v>314.69279638807848</v>
      </c>
    </row>
    <row r="174" spans="1:9" ht="22.5" x14ac:dyDescent="0.2">
      <c r="A174" s="48"/>
      <c r="B174" s="49" t="s">
        <v>339</v>
      </c>
      <c r="C174" s="50" t="s">
        <v>340</v>
      </c>
      <c r="D174" s="51">
        <v>51000</v>
      </c>
      <c r="E174" s="52">
        <v>51000</v>
      </c>
      <c r="F174" s="52">
        <v>51500</v>
      </c>
      <c r="G174" s="53">
        <v>100.98039215686273</v>
      </c>
      <c r="H174" s="52">
        <v>667536</v>
      </c>
      <c r="I174" s="53">
        <v>7.7149397186069359</v>
      </c>
    </row>
    <row r="175" spans="1:9" x14ac:dyDescent="0.2">
      <c r="A175" s="48"/>
      <c r="B175" s="49" t="s">
        <v>341</v>
      </c>
      <c r="C175" s="50" t="s">
        <v>338</v>
      </c>
      <c r="D175" s="51">
        <v>3814000</v>
      </c>
      <c r="E175" s="52">
        <v>3814000</v>
      </c>
      <c r="F175" s="52">
        <v>6814123.8499999996</v>
      </c>
      <c r="G175" s="53">
        <v>178.66082459360251</v>
      </c>
      <c r="H175" s="52">
        <v>1514154.82</v>
      </c>
      <c r="I175" s="53">
        <v>450.02821111780361</v>
      </c>
    </row>
    <row r="176" spans="1:9" ht="56.25" x14ac:dyDescent="0.2">
      <c r="A176" s="48"/>
      <c r="B176" s="43" t="s">
        <v>342</v>
      </c>
      <c r="C176" s="44" t="s">
        <v>343</v>
      </c>
      <c r="D176" s="45">
        <v>0</v>
      </c>
      <c r="E176" s="46">
        <v>0</v>
      </c>
      <c r="F176" s="46">
        <v>0</v>
      </c>
      <c r="G176" s="47">
        <v>0</v>
      </c>
      <c r="H176" s="46">
        <v>0</v>
      </c>
      <c r="I176" s="47">
        <v>0</v>
      </c>
    </row>
    <row r="177" spans="1:9" ht="56.25" x14ac:dyDescent="0.2">
      <c r="A177" s="48"/>
      <c r="B177" s="43" t="s">
        <v>344</v>
      </c>
      <c r="C177" s="44" t="s">
        <v>345</v>
      </c>
      <c r="D177" s="45">
        <v>0</v>
      </c>
      <c r="E177" s="46">
        <v>0</v>
      </c>
      <c r="F177" s="46">
        <v>0</v>
      </c>
      <c r="G177" s="47">
        <v>0</v>
      </c>
      <c r="H177" s="46">
        <v>0</v>
      </c>
      <c r="I177" s="47">
        <v>0</v>
      </c>
    </row>
    <row r="178" spans="1:9" ht="45" x14ac:dyDescent="0.2">
      <c r="A178" s="48"/>
      <c r="B178" s="43" t="s">
        <v>346</v>
      </c>
      <c r="C178" s="44" t="s">
        <v>347</v>
      </c>
      <c r="D178" s="45">
        <v>0</v>
      </c>
      <c r="E178" s="46">
        <v>0</v>
      </c>
      <c r="F178" s="46">
        <v>0</v>
      </c>
      <c r="G178" s="47">
        <v>0</v>
      </c>
      <c r="H178" s="46">
        <v>833714.86</v>
      </c>
      <c r="I178" s="47">
        <v>0</v>
      </c>
    </row>
    <row r="179" spans="1:9" ht="56.25" x14ac:dyDescent="0.2">
      <c r="A179" s="48"/>
      <c r="B179" s="43" t="s">
        <v>348</v>
      </c>
      <c r="C179" s="44" t="s">
        <v>349</v>
      </c>
      <c r="D179" s="45">
        <v>0</v>
      </c>
      <c r="E179" s="46">
        <v>0</v>
      </c>
      <c r="F179" s="46">
        <v>0</v>
      </c>
      <c r="G179" s="47">
        <v>0</v>
      </c>
      <c r="H179" s="46">
        <v>833714.86</v>
      </c>
      <c r="I179" s="47">
        <v>0</v>
      </c>
    </row>
    <row r="180" spans="1:9" ht="45" x14ac:dyDescent="0.2">
      <c r="A180" s="48" t="s">
        <v>28</v>
      </c>
      <c r="B180" s="49" t="s">
        <v>350</v>
      </c>
      <c r="C180" s="50" t="s">
        <v>351</v>
      </c>
      <c r="D180" s="51">
        <v>0</v>
      </c>
      <c r="E180" s="52">
        <v>0</v>
      </c>
      <c r="F180" s="52">
        <v>0</v>
      </c>
      <c r="G180" s="53">
        <v>0</v>
      </c>
      <c r="H180" s="52">
        <v>833714.86</v>
      </c>
      <c r="I180" s="53">
        <v>0</v>
      </c>
    </row>
    <row r="181" spans="1:9" ht="22.5" x14ac:dyDescent="0.2">
      <c r="A181" s="48" t="s">
        <v>28</v>
      </c>
      <c r="B181" s="43" t="s">
        <v>352</v>
      </c>
      <c r="C181" s="44" t="s">
        <v>353</v>
      </c>
      <c r="D181" s="45">
        <v>-127644254.78</v>
      </c>
      <c r="E181" s="46">
        <v>-127644254.78</v>
      </c>
      <c r="F181" s="46">
        <v>-127644254.78</v>
      </c>
      <c r="G181" s="47">
        <v>100</v>
      </c>
      <c r="H181" s="46">
        <v>-56837488.25</v>
      </c>
      <c r="I181" s="47">
        <v>224.57757847876044</v>
      </c>
    </row>
    <row r="182" spans="1:9" ht="33.75" x14ac:dyDescent="0.2">
      <c r="A182" s="42" t="s">
        <v>28</v>
      </c>
      <c r="B182" s="43" t="s">
        <v>354</v>
      </c>
      <c r="C182" s="44" t="s">
        <v>355</v>
      </c>
      <c r="D182" s="45">
        <v>-127644254.78</v>
      </c>
      <c r="E182" s="46">
        <v>-127644254.78</v>
      </c>
      <c r="F182" s="46">
        <v>-127644254.78</v>
      </c>
      <c r="G182" s="47">
        <v>100</v>
      </c>
      <c r="H182" s="46">
        <v>-56837488.25</v>
      </c>
      <c r="I182" s="47">
        <v>224.57757847876044</v>
      </c>
    </row>
    <row r="183" spans="1:9" ht="45" x14ac:dyDescent="0.2">
      <c r="A183" s="48" t="s">
        <v>28</v>
      </c>
      <c r="B183" s="49" t="s">
        <v>356</v>
      </c>
      <c r="C183" s="50" t="s">
        <v>357</v>
      </c>
      <c r="D183" s="51">
        <v>-3550.88</v>
      </c>
      <c r="E183" s="52">
        <v>-3550.88</v>
      </c>
      <c r="F183" s="52">
        <v>-3550.88</v>
      </c>
      <c r="G183" s="53">
        <v>100</v>
      </c>
      <c r="H183" s="52">
        <v>0</v>
      </c>
      <c r="I183" s="53">
        <v>0</v>
      </c>
    </row>
    <row r="184" spans="1:9" ht="33.75" x14ac:dyDescent="0.2">
      <c r="A184" s="42" t="s">
        <v>28</v>
      </c>
      <c r="B184" s="49" t="s">
        <v>358</v>
      </c>
      <c r="C184" s="50" t="s">
        <v>359</v>
      </c>
      <c r="D184" s="51">
        <v>-127640703.90000001</v>
      </c>
      <c r="E184" s="52">
        <v>-127640703.90000001</v>
      </c>
      <c r="F184" s="52">
        <v>-127640703.90000001</v>
      </c>
      <c r="G184" s="53">
        <v>100</v>
      </c>
      <c r="H184" s="52">
        <v>-56837488.25</v>
      </c>
      <c r="I184" s="53">
        <v>224.57133105279334</v>
      </c>
    </row>
    <row r="185" spans="1:9" ht="13.5" thickBot="1" x14ac:dyDescent="0.25">
      <c r="A185" s="42" t="s">
        <v>28</v>
      </c>
      <c r="B185" s="59"/>
      <c r="C185" s="59" t="s">
        <v>360</v>
      </c>
      <c r="D185" s="60">
        <v>10874331206.620001</v>
      </c>
      <c r="E185" s="61">
        <v>8349982067.3400002</v>
      </c>
      <c r="F185" s="61">
        <v>7335303243.6800003</v>
      </c>
      <c r="G185" s="62">
        <v>87.610685087260848</v>
      </c>
      <c r="H185" s="61">
        <v>6266228363.3900003</v>
      </c>
      <c r="I185" s="62">
        <v>116.74449237439475</v>
      </c>
    </row>
    <row r="186" spans="1:9" ht="23.65" customHeight="1" x14ac:dyDescent="0.2">
      <c r="B186" s="63"/>
      <c r="C186" s="64" t="s">
        <v>361</v>
      </c>
      <c r="D186" s="65"/>
      <c r="E186" s="65"/>
      <c r="F186" s="65"/>
      <c r="G186" s="66" t="str">
        <f>IFERROR(IF(F186/D186*100&gt;200,"&gt;200",F186/D186*100),"")</f>
        <v/>
      </c>
      <c r="H186" s="65"/>
      <c r="I186" s="67"/>
    </row>
    <row r="187" spans="1:9" ht="26.65" customHeight="1" x14ac:dyDescent="0.2">
      <c r="B187" s="68" t="s">
        <v>362</v>
      </c>
      <c r="C187" s="69" t="s">
        <v>363</v>
      </c>
      <c r="D187" s="70">
        <f>SUM(D188:D194)</f>
        <v>1467855813.6900001</v>
      </c>
      <c r="E187" s="70">
        <f>SUM(E188:E194)</f>
        <v>1139958423</v>
      </c>
      <c r="F187" s="70">
        <f>SUM(F188:F195)</f>
        <v>898385547.94000006</v>
      </c>
      <c r="G187" s="71">
        <f>F187/E187*100</f>
        <v>78.808624052773908</v>
      </c>
      <c r="H187" s="70">
        <f>SUM(H188:H195)</f>
        <v>980220900</v>
      </c>
      <c r="I187" s="72">
        <f t="shared" ref="I187:I204" si="1">F187/H187*100</f>
        <v>91.651335728507732</v>
      </c>
    </row>
    <row r="188" spans="1:9" ht="26.45" customHeight="1" x14ac:dyDescent="0.2">
      <c r="B188" s="73" t="s">
        <v>364</v>
      </c>
      <c r="C188" s="74" t="s">
        <v>365</v>
      </c>
      <c r="D188" s="75">
        <v>4951000</v>
      </c>
      <c r="E188" s="75">
        <v>3743400</v>
      </c>
      <c r="F188" s="75">
        <v>3160521.02</v>
      </c>
      <c r="G188" s="76">
        <f t="shared" ref="G188:G203" si="2">F188/E188*100</f>
        <v>84.429155847625154</v>
      </c>
      <c r="H188" s="75">
        <v>4461900</v>
      </c>
      <c r="I188" s="34">
        <f t="shared" si="1"/>
        <v>70.833524283377031</v>
      </c>
    </row>
    <row r="189" spans="1:9" ht="43.35" customHeight="1" x14ac:dyDescent="0.2">
      <c r="B189" s="73" t="s">
        <v>366</v>
      </c>
      <c r="C189" s="74" t="s">
        <v>367</v>
      </c>
      <c r="D189" s="75">
        <v>12819100</v>
      </c>
      <c r="E189" s="75">
        <v>10022600</v>
      </c>
      <c r="F189" s="75">
        <v>6344734.4100000001</v>
      </c>
      <c r="G189" s="76">
        <f t="shared" si="2"/>
        <v>63.304276435256327</v>
      </c>
      <c r="H189" s="75">
        <v>7403300</v>
      </c>
      <c r="I189" s="34">
        <f t="shared" si="1"/>
        <v>85.701435981251606</v>
      </c>
    </row>
    <row r="190" spans="1:9" ht="45.6" customHeight="1" x14ac:dyDescent="0.2">
      <c r="B190" s="73" t="s">
        <v>368</v>
      </c>
      <c r="C190" s="74" t="s">
        <v>369</v>
      </c>
      <c r="D190" s="75">
        <v>464150050</v>
      </c>
      <c r="E190" s="75">
        <v>351682500</v>
      </c>
      <c r="F190" s="75">
        <v>303669912.10000002</v>
      </c>
      <c r="G190" s="76">
        <f t="shared" si="2"/>
        <v>86.347746077783242</v>
      </c>
      <c r="H190" s="75">
        <v>287114800</v>
      </c>
      <c r="I190" s="34">
        <f t="shared" si="1"/>
        <v>105.76602533202748</v>
      </c>
    </row>
    <row r="191" spans="1:9" ht="28.9" customHeight="1" x14ac:dyDescent="0.2">
      <c r="B191" s="73" t="s">
        <v>370</v>
      </c>
      <c r="C191" s="77" t="s">
        <v>371</v>
      </c>
      <c r="D191" s="75">
        <v>43290700</v>
      </c>
      <c r="E191" s="75">
        <v>30061735</v>
      </c>
      <c r="F191" s="75">
        <v>28942737.879999999</v>
      </c>
      <c r="G191" s="76">
        <f t="shared" si="2"/>
        <v>96.277669535707105</v>
      </c>
      <c r="H191" s="75">
        <v>27036800</v>
      </c>
      <c r="I191" s="34">
        <f t="shared" si="1"/>
        <v>107.04942108533555</v>
      </c>
    </row>
    <row r="192" spans="1:9" ht="19.149999999999999" customHeight="1" x14ac:dyDescent="0.2">
      <c r="B192" s="73" t="s">
        <v>372</v>
      </c>
      <c r="C192" s="74" t="s">
        <v>373</v>
      </c>
      <c r="D192" s="75">
        <v>13951000</v>
      </c>
      <c r="E192" s="75">
        <v>13951000</v>
      </c>
      <c r="F192" s="75">
        <v>13951000</v>
      </c>
      <c r="G192" s="76">
        <v>0</v>
      </c>
      <c r="H192" s="75">
        <v>0</v>
      </c>
      <c r="I192" s="34">
        <v>0</v>
      </c>
    </row>
    <row r="193" spans="2:9" x14ac:dyDescent="0.2">
      <c r="B193" s="73" t="s">
        <v>374</v>
      </c>
      <c r="C193" s="74" t="s">
        <v>375</v>
      </c>
      <c r="D193" s="75">
        <v>5800000</v>
      </c>
      <c r="E193" s="75">
        <v>4600000</v>
      </c>
      <c r="F193" s="75">
        <v>0</v>
      </c>
      <c r="G193" s="76">
        <f t="shared" si="2"/>
        <v>0</v>
      </c>
      <c r="H193" s="75">
        <v>0</v>
      </c>
      <c r="I193" s="34">
        <v>0</v>
      </c>
    </row>
    <row r="194" spans="2:9" ht="18" customHeight="1" x14ac:dyDescent="0.2">
      <c r="B194" s="73" t="s">
        <v>376</v>
      </c>
      <c r="C194" s="74" t="s">
        <v>377</v>
      </c>
      <c r="D194" s="75">
        <v>922893963.69000006</v>
      </c>
      <c r="E194" s="75">
        <v>725897188</v>
      </c>
      <c r="F194" s="75">
        <v>542316642.52999997</v>
      </c>
      <c r="G194" s="76">
        <f t="shared" si="2"/>
        <v>74.709842040330372</v>
      </c>
      <c r="H194" s="75">
        <v>654204100</v>
      </c>
      <c r="I194" s="34">
        <f t="shared" si="1"/>
        <v>82.897163519763936</v>
      </c>
    </row>
    <row r="195" spans="2:9" ht="21.6" hidden="1" customHeight="1" x14ac:dyDescent="0.2">
      <c r="B195" s="73"/>
      <c r="C195" s="74"/>
      <c r="D195" s="33"/>
      <c r="E195" s="33"/>
      <c r="F195" s="33"/>
      <c r="G195" s="76" t="e">
        <f t="shared" si="2"/>
        <v>#DIV/0!</v>
      </c>
      <c r="H195" s="33"/>
      <c r="I195" s="34" t="e">
        <f t="shared" si="1"/>
        <v>#DIV/0!</v>
      </c>
    </row>
    <row r="196" spans="2:9" ht="13.15" hidden="1" customHeight="1" x14ac:dyDescent="0.2">
      <c r="B196" s="68" t="s">
        <v>378</v>
      </c>
      <c r="C196" s="69" t="s">
        <v>379</v>
      </c>
      <c r="D196" s="78"/>
      <c r="E196" s="78"/>
      <c r="F196" s="78"/>
      <c r="G196" s="76" t="e">
        <f t="shared" si="2"/>
        <v>#DIV/0!</v>
      </c>
      <c r="H196" s="78"/>
      <c r="I196" s="34" t="e">
        <f t="shared" si="1"/>
        <v>#DIV/0!</v>
      </c>
    </row>
    <row r="197" spans="2:9" ht="18" hidden="1" customHeight="1" x14ac:dyDescent="0.2">
      <c r="B197" s="73" t="s">
        <v>380</v>
      </c>
      <c r="C197" s="74" t="s">
        <v>381</v>
      </c>
      <c r="D197" s="79"/>
      <c r="E197" s="79"/>
      <c r="F197" s="79"/>
      <c r="G197" s="76" t="e">
        <f t="shared" si="2"/>
        <v>#DIV/0!</v>
      </c>
      <c r="H197" s="79"/>
      <c r="I197" s="34" t="e">
        <f t="shared" si="1"/>
        <v>#DIV/0!</v>
      </c>
    </row>
    <row r="198" spans="2:9" x14ac:dyDescent="0.2">
      <c r="B198" s="68" t="s">
        <v>382</v>
      </c>
      <c r="C198" s="69" t="s">
        <v>383</v>
      </c>
      <c r="D198" s="70">
        <f>D201+D202+D203</f>
        <v>96011240</v>
      </c>
      <c r="E198" s="70">
        <f>E201+E202+E203</f>
        <v>76373740</v>
      </c>
      <c r="F198" s="70">
        <f>F201+F202+F203</f>
        <v>48662607.400000006</v>
      </c>
      <c r="G198" s="71">
        <f>F198/E198*100</f>
        <v>63.716412735581642</v>
      </c>
      <c r="H198" s="70">
        <f>H201+H202+H203</f>
        <v>47502000</v>
      </c>
      <c r="I198" s="72">
        <f t="shared" si="1"/>
        <v>102.44328112500527</v>
      </c>
    </row>
    <row r="199" spans="2:9" ht="13.15" hidden="1" customHeight="1" x14ac:dyDescent="0.2">
      <c r="B199" s="73" t="s">
        <v>384</v>
      </c>
      <c r="C199" s="74" t="s">
        <v>385</v>
      </c>
      <c r="D199" s="33"/>
      <c r="E199" s="33"/>
      <c r="F199" s="33"/>
      <c r="G199" s="76" t="e">
        <f t="shared" si="2"/>
        <v>#DIV/0!</v>
      </c>
      <c r="H199" s="33"/>
      <c r="I199" s="34" t="e">
        <f t="shared" si="1"/>
        <v>#DIV/0!</v>
      </c>
    </row>
    <row r="200" spans="2:9" ht="13.15" hidden="1" customHeight="1" x14ac:dyDescent="0.2">
      <c r="B200" s="73" t="s">
        <v>386</v>
      </c>
      <c r="C200" s="74" t="s">
        <v>387</v>
      </c>
      <c r="D200" s="33"/>
      <c r="E200" s="33"/>
      <c r="F200" s="33"/>
      <c r="G200" s="76" t="e">
        <f t="shared" si="2"/>
        <v>#DIV/0!</v>
      </c>
      <c r="H200" s="33"/>
      <c r="I200" s="34" t="e">
        <f t="shared" si="1"/>
        <v>#DIV/0!</v>
      </c>
    </row>
    <row r="201" spans="2:9" ht="27.4" customHeight="1" x14ac:dyDescent="0.2">
      <c r="B201" s="73" t="s">
        <v>388</v>
      </c>
      <c r="C201" s="74" t="s">
        <v>389</v>
      </c>
      <c r="D201" s="75">
        <v>34474640</v>
      </c>
      <c r="E201" s="75">
        <v>27912740</v>
      </c>
      <c r="F201" s="75">
        <v>21556135.870000001</v>
      </c>
      <c r="G201" s="76">
        <f t="shared" si="2"/>
        <v>77.226871564740691</v>
      </c>
      <c r="H201" s="75">
        <v>19551700</v>
      </c>
      <c r="I201" s="34">
        <f t="shared" si="1"/>
        <v>110.25197742395802</v>
      </c>
    </row>
    <row r="202" spans="2:9" ht="27.4" customHeight="1" x14ac:dyDescent="0.2">
      <c r="B202" s="73" t="s">
        <v>390</v>
      </c>
      <c r="C202" s="74" t="s">
        <v>391</v>
      </c>
      <c r="D202" s="75">
        <v>1781000</v>
      </c>
      <c r="E202" s="75">
        <v>1781000</v>
      </c>
      <c r="F202" s="75">
        <v>1107121.5</v>
      </c>
      <c r="G202" s="76"/>
      <c r="H202" s="75">
        <v>0</v>
      </c>
      <c r="I202" s="34"/>
    </row>
    <row r="203" spans="2:9" ht="31.35" customHeight="1" x14ac:dyDescent="0.2">
      <c r="B203" s="73" t="s">
        <v>392</v>
      </c>
      <c r="C203" s="74" t="s">
        <v>393</v>
      </c>
      <c r="D203" s="75">
        <v>59755600</v>
      </c>
      <c r="E203" s="75">
        <v>46680000</v>
      </c>
      <c r="F203" s="75">
        <v>25999350.030000001</v>
      </c>
      <c r="G203" s="76">
        <f t="shared" si="2"/>
        <v>55.696979498714661</v>
      </c>
      <c r="H203" s="75">
        <v>27950300</v>
      </c>
      <c r="I203" s="34">
        <f t="shared" si="1"/>
        <v>93.019931914863179</v>
      </c>
    </row>
    <row r="204" spans="2:9" ht="13.35" customHeight="1" x14ac:dyDescent="0.2">
      <c r="B204" s="68" t="s">
        <v>394</v>
      </c>
      <c r="C204" s="69" t="s">
        <v>395</v>
      </c>
      <c r="D204" s="70">
        <f>SUM(D205:D209)</f>
        <v>1194524165.6900001</v>
      </c>
      <c r="E204" s="70">
        <f>SUM(E205:E209)</f>
        <v>1025987102.6900001</v>
      </c>
      <c r="F204" s="70">
        <f>SUM(F205:F209)</f>
        <v>580285034.25999999</v>
      </c>
      <c r="G204" s="71">
        <f>F204/E204*100</f>
        <v>56.558706511862646</v>
      </c>
      <c r="H204" s="70">
        <f>SUM(H205:H209)</f>
        <v>398866600</v>
      </c>
      <c r="I204" s="72">
        <f t="shared" si="1"/>
        <v>145.48348602264517</v>
      </c>
    </row>
    <row r="205" spans="2:9" ht="18" customHeight="1" x14ac:dyDescent="0.2">
      <c r="B205" s="73" t="s">
        <v>396</v>
      </c>
      <c r="C205" s="74" t="s">
        <v>397</v>
      </c>
      <c r="D205" s="75">
        <v>6653126.7000000002</v>
      </c>
      <c r="E205" s="75">
        <v>6653126.7000000002</v>
      </c>
      <c r="F205" s="75">
        <v>2050316.16</v>
      </c>
      <c r="G205" s="76">
        <v>0</v>
      </c>
      <c r="H205" s="75">
        <v>2295600</v>
      </c>
      <c r="I205" s="34">
        <v>0</v>
      </c>
    </row>
    <row r="206" spans="2:9" ht="18.75" customHeight="1" x14ac:dyDescent="0.2">
      <c r="B206" s="73" t="s">
        <v>398</v>
      </c>
      <c r="C206" s="74" t="s">
        <v>399</v>
      </c>
      <c r="D206" s="75">
        <v>83840220</v>
      </c>
      <c r="E206" s="75">
        <v>75010500</v>
      </c>
      <c r="F206" s="75">
        <v>69653904.120000005</v>
      </c>
      <c r="G206" s="76">
        <f t="shared" ref="G206:G254" si="3">F206/E206*100</f>
        <v>92.858871917931495</v>
      </c>
      <c r="H206" s="75">
        <v>69984200</v>
      </c>
      <c r="I206" s="34">
        <f t="shared" ref="I206:I255" si="4">F206/H206*100</f>
        <v>99.528042215242877</v>
      </c>
    </row>
    <row r="207" spans="2:9" ht="17.100000000000001" customHeight="1" x14ac:dyDescent="0.2">
      <c r="B207" s="73" t="s">
        <v>400</v>
      </c>
      <c r="C207" s="74" t="s">
        <v>401</v>
      </c>
      <c r="D207" s="75">
        <v>1050169592</v>
      </c>
      <c r="E207" s="75">
        <v>897898299</v>
      </c>
      <c r="F207" s="75">
        <v>472638028.88999999</v>
      </c>
      <c r="G207" s="76">
        <f t="shared" si="3"/>
        <v>52.638258633119428</v>
      </c>
      <c r="H207" s="75">
        <v>301426600</v>
      </c>
      <c r="I207" s="34">
        <f t="shared" si="4"/>
        <v>156.8003715962692</v>
      </c>
    </row>
    <row r="208" spans="2:9" ht="16.350000000000001" customHeight="1" x14ac:dyDescent="0.2">
      <c r="B208" s="73" t="s">
        <v>402</v>
      </c>
      <c r="C208" s="74" t="s">
        <v>403</v>
      </c>
      <c r="D208" s="75">
        <v>18844000</v>
      </c>
      <c r="E208" s="75">
        <v>16020000</v>
      </c>
      <c r="F208" s="75">
        <v>11851422</v>
      </c>
      <c r="G208" s="76">
        <f t="shared" si="3"/>
        <v>73.97891385767791</v>
      </c>
      <c r="H208" s="75">
        <v>10262200</v>
      </c>
      <c r="I208" s="34">
        <f t="shared" si="4"/>
        <v>115.48617255559238</v>
      </c>
    </row>
    <row r="209" spans="2:9" ht="18" customHeight="1" x14ac:dyDescent="0.2">
      <c r="B209" s="73" t="s">
        <v>404</v>
      </c>
      <c r="C209" s="74" t="s">
        <v>405</v>
      </c>
      <c r="D209" s="75">
        <v>35017226.990000002</v>
      </c>
      <c r="E209" s="75">
        <v>30405176.990000002</v>
      </c>
      <c r="F209" s="75">
        <v>24091363.09</v>
      </c>
      <c r="G209" s="76">
        <f t="shared" si="3"/>
        <v>79.234411619848288</v>
      </c>
      <c r="H209" s="75">
        <v>14898000</v>
      </c>
      <c r="I209" s="34">
        <f t="shared" si="4"/>
        <v>161.70870647066721</v>
      </c>
    </row>
    <row r="210" spans="2:9" x14ac:dyDescent="0.2">
      <c r="B210" s="68" t="s">
        <v>406</v>
      </c>
      <c r="C210" s="69" t="s">
        <v>407</v>
      </c>
      <c r="D210" s="70">
        <f>D211+D212+D213+D214</f>
        <v>1428469050.5999999</v>
      </c>
      <c r="E210" s="70">
        <f t="shared" ref="E210:F210" si="5">E211+E212+E213+E214</f>
        <v>1135514778.5999999</v>
      </c>
      <c r="F210" s="70">
        <f t="shared" si="5"/>
        <v>755060061.03999996</v>
      </c>
      <c r="G210" s="71">
        <f>F210/E210*100</f>
        <v>66.494956760574226</v>
      </c>
      <c r="H210" s="70">
        <f>H211+H212+H213</f>
        <v>838057100</v>
      </c>
      <c r="I210" s="80">
        <f>IFERROR(IF(F210/H210*100&gt;200,"&gt;200",F210/H210*100),"")</f>
        <v>90.096493549186562</v>
      </c>
    </row>
    <row r="211" spans="2:9" ht="17.100000000000001" customHeight="1" x14ac:dyDescent="0.2">
      <c r="B211" s="73" t="s">
        <v>408</v>
      </c>
      <c r="C211" s="74" t="s">
        <v>409</v>
      </c>
      <c r="D211" s="75">
        <v>68335720</v>
      </c>
      <c r="E211" s="75">
        <v>64837920</v>
      </c>
      <c r="F211" s="75">
        <v>47480891.130000003</v>
      </c>
      <c r="G211" s="76">
        <f t="shared" si="3"/>
        <v>73.23012695348649</v>
      </c>
      <c r="H211" s="75">
        <v>25269200</v>
      </c>
      <c r="I211" s="34">
        <f t="shared" si="4"/>
        <v>187.9002545786966</v>
      </c>
    </row>
    <row r="212" spans="2:9" ht="19.149999999999999" customHeight="1" x14ac:dyDescent="0.2">
      <c r="B212" s="73" t="s">
        <v>410</v>
      </c>
      <c r="C212" s="74" t="s">
        <v>411</v>
      </c>
      <c r="D212" s="75">
        <v>202732320.59999999</v>
      </c>
      <c r="E212" s="75">
        <v>127607320.59999999</v>
      </c>
      <c r="F212" s="75">
        <v>19378692.27</v>
      </c>
      <c r="G212" s="76">
        <f t="shared" si="3"/>
        <v>15.186191653333719</v>
      </c>
      <c r="H212" s="75">
        <v>361786100</v>
      </c>
      <c r="I212" s="34">
        <v>0</v>
      </c>
    </row>
    <row r="213" spans="2:9" x14ac:dyDescent="0.2">
      <c r="B213" s="73" t="s">
        <v>412</v>
      </c>
      <c r="C213" s="74" t="s">
        <v>413</v>
      </c>
      <c r="D213" s="75">
        <v>1145073010</v>
      </c>
      <c r="E213" s="75">
        <v>930741538</v>
      </c>
      <c r="F213" s="75">
        <v>688200477.63999999</v>
      </c>
      <c r="G213" s="76">
        <f t="shared" si="3"/>
        <v>73.941094228889995</v>
      </c>
      <c r="H213" s="75">
        <v>451001800</v>
      </c>
      <c r="I213" s="34">
        <f t="shared" si="4"/>
        <v>152.59373191858657</v>
      </c>
    </row>
    <row r="214" spans="2:9" x14ac:dyDescent="0.2">
      <c r="B214" s="73" t="s">
        <v>414</v>
      </c>
      <c r="C214" s="74" t="s">
        <v>415</v>
      </c>
      <c r="D214" s="75">
        <v>12328000</v>
      </c>
      <c r="E214" s="75">
        <v>12328000</v>
      </c>
      <c r="F214" s="75">
        <v>0</v>
      </c>
      <c r="G214" s="76">
        <v>0</v>
      </c>
      <c r="H214" s="75">
        <v>0</v>
      </c>
      <c r="I214" s="34">
        <v>0</v>
      </c>
    </row>
    <row r="215" spans="2:9" ht="18.75" customHeight="1" x14ac:dyDescent="0.2">
      <c r="B215" s="68" t="s">
        <v>416</v>
      </c>
      <c r="C215" s="69" t="s">
        <v>417</v>
      </c>
      <c r="D215" s="70">
        <f>D216+D217+D218</f>
        <v>16655350</v>
      </c>
      <c r="E215" s="70">
        <f>E216+E217+E218</f>
        <v>10422750</v>
      </c>
      <c r="F215" s="70">
        <f>F216+F217+F218</f>
        <v>2527524.4499999997</v>
      </c>
      <c r="G215" s="71">
        <f>F215/E215*100</f>
        <v>24.250072677556307</v>
      </c>
      <c r="H215" s="70">
        <f>H216+H217+H218</f>
        <v>6511500</v>
      </c>
      <c r="I215" s="80">
        <f>IFERROR(IF(F215/H215*100&gt;200,"&gt;200",F215/H215*100),"")</f>
        <v>38.816316516931579</v>
      </c>
    </row>
    <row r="216" spans="2:9" ht="13.15" hidden="1" customHeight="1" x14ac:dyDescent="0.2">
      <c r="B216" s="73" t="s">
        <v>418</v>
      </c>
      <c r="C216" s="74" t="s">
        <v>419</v>
      </c>
      <c r="D216" s="75"/>
      <c r="E216" s="75"/>
      <c r="F216" s="75"/>
      <c r="G216" s="76" t="e">
        <f t="shared" si="3"/>
        <v>#DIV/0!</v>
      </c>
      <c r="H216" s="75"/>
      <c r="I216" s="34" t="e">
        <f t="shared" si="4"/>
        <v>#DIV/0!</v>
      </c>
    </row>
    <row r="217" spans="2:9" x14ac:dyDescent="0.2">
      <c r="B217" s="73" t="s">
        <v>420</v>
      </c>
      <c r="C217" s="74" t="s">
        <v>421</v>
      </c>
      <c r="D217" s="75">
        <v>15734600</v>
      </c>
      <c r="E217" s="75">
        <v>9502000</v>
      </c>
      <c r="F217" s="75">
        <v>2377797.09</v>
      </c>
      <c r="G217" s="76">
        <f t="shared" si="3"/>
        <v>25.024174805304146</v>
      </c>
      <c r="H217" s="75">
        <v>6511500</v>
      </c>
      <c r="I217" s="80">
        <f>IFERROR(IF(F217/H217*100&gt;200,"&gt;200",F217/H217*100),"")</f>
        <v>36.516886892421098</v>
      </c>
    </row>
    <row r="218" spans="2:9" ht="19.149999999999999" customHeight="1" x14ac:dyDescent="0.2">
      <c r="B218" s="73" t="s">
        <v>422</v>
      </c>
      <c r="C218" s="74" t="s">
        <v>423</v>
      </c>
      <c r="D218" s="75">
        <v>920750</v>
      </c>
      <c r="E218" s="75">
        <v>920750</v>
      </c>
      <c r="F218" s="75">
        <v>149727.35999999999</v>
      </c>
      <c r="G218" s="76">
        <f t="shared" si="3"/>
        <v>16.2614564213956</v>
      </c>
      <c r="H218" s="75">
        <v>0</v>
      </c>
      <c r="I218" s="34">
        <v>0</v>
      </c>
    </row>
    <row r="219" spans="2:9" ht="19.149999999999999" customHeight="1" x14ac:dyDescent="0.2">
      <c r="B219" s="68" t="s">
        <v>424</v>
      </c>
      <c r="C219" s="69" t="s">
        <v>425</v>
      </c>
      <c r="D219" s="70">
        <f>D220+D221+D222+D223+D224</f>
        <v>5528285157.9799995</v>
      </c>
      <c r="E219" s="70">
        <f t="shared" ref="E219:H219" si="6">E220+E221+E222+E223+E224</f>
        <v>4320356912.8599997</v>
      </c>
      <c r="F219" s="70">
        <f t="shared" si="6"/>
        <v>3076704745.4699998</v>
      </c>
      <c r="G219" s="71">
        <f>F219/E219*100</f>
        <v>71.214133635854537</v>
      </c>
      <c r="H219" s="70">
        <f t="shared" si="6"/>
        <v>2722258400</v>
      </c>
      <c r="I219" s="72">
        <f t="shared" si="4"/>
        <v>113.02030495966142</v>
      </c>
    </row>
    <row r="220" spans="2:9" x14ac:dyDescent="0.2">
      <c r="B220" s="73" t="s">
        <v>426</v>
      </c>
      <c r="C220" s="74" t="s">
        <v>427</v>
      </c>
      <c r="D220" s="75">
        <v>1178146031.28</v>
      </c>
      <c r="E220" s="75">
        <v>911335682.27999997</v>
      </c>
      <c r="F220" s="75">
        <v>647233715.12</v>
      </c>
      <c r="G220" s="76">
        <f t="shared" si="3"/>
        <v>71.02034164850609</v>
      </c>
      <c r="H220" s="75">
        <v>685991600</v>
      </c>
      <c r="I220" s="34">
        <f t="shared" si="4"/>
        <v>94.35009337140572</v>
      </c>
    </row>
    <row r="221" spans="2:9" ht="17.45" customHeight="1" x14ac:dyDescent="0.2">
      <c r="B221" s="73" t="s">
        <v>428</v>
      </c>
      <c r="C221" s="74" t="s">
        <v>429</v>
      </c>
      <c r="D221" s="75">
        <v>3766967424.4499998</v>
      </c>
      <c r="E221" s="75">
        <v>2955997620.3299999</v>
      </c>
      <c r="F221" s="75">
        <v>2074566700.27</v>
      </c>
      <c r="G221" s="76">
        <f t="shared" si="3"/>
        <v>70.181609281485166</v>
      </c>
      <c r="H221" s="75">
        <v>1729434000</v>
      </c>
      <c r="I221" s="34">
        <f t="shared" si="4"/>
        <v>119.9563961544644</v>
      </c>
    </row>
    <row r="222" spans="2:9" ht="16.149999999999999" customHeight="1" x14ac:dyDescent="0.2">
      <c r="B222" s="73" t="s">
        <v>430</v>
      </c>
      <c r="C222" s="81" t="s">
        <v>431</v>
      </c>
      <c r="D222" s="75">
        <v>401011640</v>
      </c>
      <c r="E222" s="75">
        <v>304266233</v>
      </c>
      <c r="F222" s="75">
        <v>227956573.88999999</v>
      </c>
      <c r="G222" s="76">
        <f t="shared" si="3"/>
        <v>74.920102583318865</v>
      </c>
      <c r="H222" s="75">
        <v>216794900</v>
      </c>
      <c r="I222" s="34">
        <f t="shared" si="4"/>
        <v>105.14849467861099</v>
      </c>
    </row>
    <row r="223" spans="2:9" ht="15.6" customHeight="1" x14ac:dyDescent="0.2">
      <c r="B223" s="73" t="s">
        <v>432</v>
      </c>
      <c r="C223" s="74" t="s">
        <v>433</v>
      </c>
      <c r="D223" s="75">
        <v>59798900</v>
      </c>
      <c r="E223" s="75">
        <v>41647930</v>
      </c>
      <c r="F223" s="75">
        <v>38970051.090000004</v>
      </c>
      <c r="G223" s="76">
        <f t="shared" si="3"/>
        <v>93.570199263204685</v>
      </c>
      <c r="H223" s="75">
        <v>25860400</v>
      </c>
      <c r="I223" s="34">
        <f t="shared" si="4"/>
        <v>150.69392232912097</v>
      </c>
    </row>
    <row r="224" spans="2:9" ht="18" customHeight="1" x14ac:dyDescent="0.2">
      <c r="B224" s="73" t="s">
        <v>434</v>
      </c>
      <c r="C224" s="74" t="s">
        <v>435</v>
      </c>
      <c r="D224" s="75">
        <v>122361162.25</v>
      </c>
      <c r="E224" s="75">
        <v>107109447.25</v>
      </c>
      <c r="F224" s="75">
        <v>87977705.099999994</v>
      </c>
      <c r="G224" s="76">
        <f t="shared" si="3"/>
        <v>82.138137539497009</v>
      </c>
      <c r="H224" s="75">
        <v>64177500</v>
      </c>
      <c r="I224" s="34">
        <f t="shared" si="4"/>
        <v>137.08496762884187</v>
      </c>
    </row>
    <row r="225" spans="2:10" x14ac:dyDescent="0.2">
      <c r="B225" s="68" t="s">
        <v>436</v>
      </c>
      <c r="C225" s="69" t="s">
        <v>437</v>
      </c>
      <c r="D225" s="70">
        <f>D226+D227</f>
        <v>778659582.47000003</v>
      </c>
      <c r="E225" s="70">
        <f t="shared" ref="E225:F225" si="7">E226+E227</f>
        <v>634509070.16999996</v>
      </c>
      <c r="F225" s="70">
        <f t="shared" si="7"/>
        <v>460074785.40999997</v>
      </c>
      <c r="G225" s="71">
        <f>F225/E225*100</f>
        <v>72.508779943324541</v>
      </c>
      <c r="H225" s="70">
        <f>H226+H227</f>
        <v>347288600</v>
      </c>
      <c r="I225" s="70">
        <f t="shared" ref="I225:J225" si="8">I226+I227</f>
        <v>231.79456562603769</v>
      </c>
      <c r="J225" s="70">
        <f t="shared" si="8"/>
        <v>0</v>
      </c>
    </row>
    <row r="226" spans="2:10" ht="18" customHeight="1" x14ac:dyDescent="0.2">
      <c r="B226" s="73" t="s">
        <v>438</v>
      </c>
      <c r="C226" s="74" t="s">
        <v>439</v>
      </c>
      <c r="D226" s="75">
        <v>749416082.47000003</v>
      </c>
      <c r="E226" s="75">
        <v>615846270.16999996</v>
      </c>
      <c r="F226" s="75">
        <v>445351764.95999998</v>
      </c>
      <c r="G226" s="76">
        <f t="shared" si="3"/>
        <v>72.315411577805577</v>
      </c>
      <c r="H226" s="75">
        <v>332225700</v>
      </c>
      <c r="I226" s="34">
        <f t="shared" si="4"/>
        <v>134.05096744773206</v>
      </c>
    </row>
    <row r="227" spans="2:10" ht="17.100000000000001" customHeight="1" x14ac:dyDescent="0.2">
      <c r="B227" s="73" t="s">
        <v>440</v>
      </c>
      <c r="C227" s="74" t="s">
        <v>441</v>
      </c>
      <c r="D227" s="75">
        <v>29243500</v>
      </c>
      <c r="E227" s="75">
        <v>18662800</v>
      </c>
      <c r="F227" s="75">
        <v>14723020.449999999</v>
      </c>
      <c r="G227" s="76">
        <f t="shared" si="3"/>
        <v>78.889665269948779</v>
      </c>
      <c r="H227" s="75">
        <v>15062900</v>
      </c>
      <c r="I227" s="34">
        <f t="shared" si="4"/>
        <v>97.743598178305632</v>
      </c>
    </row>
    <row r="228" spans="2:10" ht="18" hidden="1" customHeight="1" x14ac:dyDescent="0.2">
      <c r="B228" s="73"/>
      <c r="C228" s="74"/>
      <c r="D228" s="75"/>
      <c r="E228" s="75"/>
      <c r="F228" s="75"/>
      <c r="G228" s="76" t="e">
        <f t="shared" si="3"/>
        <v>#DIV/0!</v>
      </c>
      <c r="H228" s="75"/>
      <c r="I228" s="34" t="e">
        <f t="shared" si="4"/>
        <v>#DIV/0!</v>
      </c>
    </row>
    <row r="229" spans="2:10" ht="18.75" hidden="1" customHeight="1" x14ac:dyDescent="0.2">
      <c r="B229" s="68" t="s">
        <v>442</v>
      </c>
      <c r="C229" s="69" t="s">
        <v>443</v>
      </c>
      <c r="D229" s="70">
        <f>D230+D231+D232+D233+D234+D235+D236</f>
        <v>0</v>
      </c>
      <c r="E229" s="70">
        <f>E230+E231+E232+E233+E234+E235+E236</f>
        <v>0</v>
      </c>
      <c r="F229" s="70"/>
      <c r="G229" s="76" t="e">
        <f t="shared" si="3"/>
        <v>#DIV/0!</v>
      </c>
      <c r="H229" s="70"/>
      <c r="I229" s="34" t="e">
        <f t="shared" si="4"/>
        <v>#DIV/0!</v>
      </c>
    </row>
    <row r="230" spans="2:10" ht="18.75" hidden="1" customHeight="1" x14ac:dyDescent="0.2">
      <c r="B230" s="73" t="s">
        <v>444</v>
      </c>
      <c r="C230" s="74" t="s">
        <v>445</v>
      </c>
      <c r="D230" s="75"/>
      <c r="E230" s="75"/>
      <c r="F230" s="75"/>
      <c r="G230" s="76" t="e">
        <f t="shared" si="3"/>
        <v>#DIV/0!</v>
      </c>
      <c r="H230" s="75"/>
      <c r="I230" s="34" t="e">
        <f t="shared" si="4"/>
        <v>#DIV/0!</v>
      </c>
    </row>
    <row r="231" spans="2:10" ht="18" hidden="1" customHeight="1" x14ac:dyDescent="0.2">
      <c r="B231" s="73" t="s">
        <v>446</v>
      </c>
      <c r="C231" s="74" t="s">
        <v>447</v>
      </c>
      <c r="D231" s="75"/>
      <c r="E231" s="75"/>
      <c r="F231" s="75"/>
      <c r="G231" s="76" t="e">
        <f t="shared" si="3"/>
        <v>#DIV/0!</v>
      </c>
      <c r="H231" s="75"/>
      <c r="I231" s="34" t="e">
        <f t="shared" si="4"/>
        <v>#DIV/0!</v>
      </c>
    </row>
    <row r="232" spans="2:10" ht="18.399999999999999" hidden="1" customHeight="1" x14ac:dyDescent="0.2">
      <c r="B232" s="73" t="s">
        <v>448</v>
      </c>
      <c r="C232" s="74" t="s">
        <v>449</v>
      </c>
      <c r="D232" s="75"/>
      <c r="E232" s="75"/>
      <c r="F232" s="75"/>
      <c r="G232" s="76" t="e">
        <f t="shared" si="3"/>
        <v>#DIV/0!</v>
      </c>
      <c r="H232" s="75"/>
      <c r="I232" s="34" t="e">
        <f t="shared" si="4"/>
        <v>#DIV/0!</v>
      </c>
    </row>
    <row r="233" spans="2:10" ht="18.75" hidden="1" customHeight="1" x14ac:dyDescent="0.2">
      <c r="B233" s="73" t="s">
        <v>450</v>
      </c>
      <c r="C233" s="74" t="s">
        <v>451</v>
      </c>
      <c r="D233" s="75"/>
      <c r="E233" s="75"/>
      <c r="F233" s="75"/>
      <c r="G233" s="76" t="e">
        <f t="shared" si="3"/>
        <v>#DIV/0!</v>
      </c>
      <c r="H233" s="75"/>
      <c r="I233" s="34" t="e">
        <f t="shared" si="4"/>
        <v>#DIV/0!</v>
      </c>
    </row>
    <row r="234" spans="2:10" ht="31.35" hidden="1" customHeight="1" x14ac:dyDescent="0.2">
      <c r="B234" s="73" t="s">
        <v>452</v>
      </c>
      <c r="C234" s="74" t="s">
        <v>453</v>
      </c>
      <c r="D234" s="75"/>
      <c r="E234" s="75"/>
      <c r="F234" s="75"/>
      <c r="G234" s="76" t="e">
        <f t="shared" si="3"/>
        <v>#DIV/0!</v>
      </c>
      <c r="H234" s="75"/>
      <c r="I234" s="34" t="e">
        <f t="shared" si="4"/>
        <v>#DIV/0!</v>
      </c>
    </row>
    <row r="235" spans="2:10" ht="19.149999999999999" hidden="1" customHeight="1" x14ac:dyDescent="0.2">
      <c r="B235" s="73" t="s">
        <v>454</v>
      </c>
      <c r="C235" s="74"/>
      <c r="D235" s="75"/>
      <c r="E235" s="75"/>
      <c r="F235" s="75"/>
      <c r="G235" s="76" t="e">
        <f t="shared" si="3"/>
        <v>#DIV/0!</v>
      </c>
      <c r="H235" s="75"/>
      <c r="I235" s="34" t="e">
        <f t="shared" si="4"/>
        <v>#DIV/0!</v>
      </c>
    </row>
    <row r="236" spans="2:10" ht="16.899999999999999" hidden="1" customHeight="1" x14ac:dyDescent="0.2">
      <c r="B236" s="73" t="s">
        <v>455</v>
      </c>
      <c r="C236" s="74" t="s">
        <v>456</v>
      </c>
      <c r="D236" s="75"/>
      <c r="E236" s="75"/>
      <c r="F236" s="75"/>
      <c r="G236" s="76" t="e">
        <f t="shared" si="3"/>
        <v>#DIV/0!</v>
      </c>
      <c r="H236" s="75"/>
      <c r="I236" s="34" t="e">
        <f t="shared" si="4"/>
        <v>#DIV/0!</v>
      </c>
    </row>
    <row r="237" spans="2:10" ht="20.100000000000001" customHeight="1" x14ac:dyDescent="0.2">
      <c r="B237" s="68" t="s">
        <v>457</v>
      </c>
      <c r="C237" s="69" t="s">
        <v>458</v>
      </c>
      <c r="D237" s="70">
        <f>D238+D239+D240+D241</f>
        <v>268736100</v>
      </c>
      <c r="E237" s="70">
        <f t="shared" ref="E237:H237" si="9">E238+E239+E240+E241</f>
        <v>240608100</v>
      </c>
      <c r="F237" s="70">
        <f t="shared" si="9"/>
        <v>183043734.36000001</v>
      </c>
      <c r="G237" s="71">
        <f>F237/E237*100</f>
        <v>76.075466436915477</v>
      </c>
      <c r="H237" s="70">
        <f t="shared" si="9"/>
        <v>166981000</v>
      </c>
      <c r="I237" s="72">
        <f t="shared" si="4"/>
        <v>109.619498242315</v>
      </c>
    </row>
    <row r="238" spans="2:10" ht="20.100000000000001" customHeight="1" x14ac:dyDescent="0.2">
      <c r="B238" s="73" t="s">
        <v>459</v>
      </c>
      <c r="C238" s="74" t="s">
        <v>460</v>
      </c>
      <c r="D238" s="75">
        <v>16880000</v>
      </c>
      <c r="E238" s="75">
        <v>12880000</v>
      </c>
      <c r="F238" s="75">
        <v>11081763.529999999</v>
      </c>
      <c r="G238" s="76">
        <f t="shared" si="3"/>
        <v>86.038536723602476</v>
      </c>
      <c r="H238" s="75">
        <v>10687700</v>
      </c>
      <c r="I238" s="34">
        <f t="shared" si="4"/>
        <v>103.68707514245348</v>
      </c>
    </row>
    <row r="239" spans="2:10" x14ac:dyDescent="0.2">
      <c r="B239" s="73" t="s">
        <v>461</v>
      </c>
      <c r="C239" s="74" t="s">
        <v>462</v>
      </c>
      <c r="D239" s="75">
        <v>97118200</v>
      </c>
      <c r="E239" s="75">
        <v>88342200</v>
      </c>
      <c r="F239" s="75">
        <v>58637773.350000001</v>
      </c>
      <c r="G239" s="76">
        <f t="shared" si="3"/>
        <v>66.375722304855429</v>
      </c>
      <c r="H239" s="75">
        <v>67858700</v>
      </c>
      <c r="I239" s="34">
        <f t="shared" si="4"/>
        <v>86.411577808003997</v>
      </c>
    </row>
    <row r="240" spans="2:10" s="58" customFormat="1" x14ac:dyDescent="0.2">
      <c r="B240" s="73" t="s">
        <v>463</v>
      </c>
      <c r="C240" s="74" t="s">
        <v>464</v>
      </c>
      <c r="D240" s="75">
        <v>154737900</v>
      </c>
      <c r="E240" s="75">
        <v>139385900</v>
      </c>
      <c r="F240" s="75">
        <v>113324197.48</v>
      </c>
      <c r="G240" s="76">
        <f t="shared" si="3"/>
        <v>81.302482876675469</v>
      </c>
      <c r="H240" s="75">
        <v>88434600</v>
      </c>
      <c r="I240" s="34">
        <f t="shared" si="4"/>
        <v>128.14463737044099</v>
      </c>
    </row>
    <row r="241" spans="2:23" ht="13.15" hidden="1" customHeight="1" x14ac:dyDescent="0.2">
      <c r="B241" s="73" t="s">
        <v>465</v>
      </c>
      <c r="C241" s="74" t="s">
        <v>466</v>
      </c>
      <c r="D241" s="75"/>
      <c r="E241" s="75"/>
      <c r="F241" s="75"/>
      <c r="G241" s="76" t="e">
        <f t="shared" si="3"/>
        <v>#DIV/0!</v>
      </c>
      <c r="H241" s="75"/>
      <c r="I241" s="34" t="e">
        <f t="shared" si="4"/>
        <v>#DIV/0!</v>
      </c>
    </row>
    <row r="242" spans="2:23" s="58" customFormat="1" x14ac:dyDescent="0.2">
      <c r="B242" s="82" t="s">
        <v>467</v>
      </c>
      <c r="C242" s="83" t="s">
        <v>468</v>
      </c>
      <c r="D242" s="84">
        <f>D243+D244</f>
        <v>792696149.06999993</v>
      </c>
      <c r="E242" s="84">
        <f>E243+E244</f>
        <v>550047071.06999993</v>
      </c>
      <c r="F242" s="84">
        <f>F243+F244</f>
        <v>383807917.17000002</v>
      </c>
      <c r="G242" s="71">
        <f>F242/E242*100</f>
        <v>69.777285864532118</v>
      </c>
      <c r="H242" s="84">
        <f>H243</f>
        <v>158133300</v>
      </c>
      <c r="I242" s="72">
        <f t="shared" si="4"/>
        <v>242.71163453238503</v>
      </c>
    </row>
    <row r="243" spans="2:23" x14ac:dyDescent="0.2">
      <c r="B243" s="73" t="s">
        <v>469</v>
      </c>
      <c r="C243" s="74" t="s">
        <v>470</v>
      </c>
      <c r="D243" s="75">
        <v>292184200</v>
      </c>
      <c r="E243" s="75">
        <v>195511300</v>
      </c>
      <c r="F243" s="75">
        <v>181813666.74000001</v>
      </c>
      <c r="G243" s="76">
        <f t="shared" si="3"/>
        <v>92.993942928106975</v>
      </c>
      <c r="H243" s="75">
        <v>158133300</v>
      </c>
      <c r="I243" s="34">
        <f t="shared" si="4"/>
        <v>114.97493996520657</v>
      </c>
    </row>
    <row r="244" spans="2:23" x14ac:dyDescent="0.2">
      <c r="B244" s="73" t="s">
        <v>471</v>
      </c>
      <c r="C244" s="74" t="s">
        <v>472</v>
      </c>
      <c r="D244" s="75">
        <v>500511949.06999999</v>
      </c>
      <c r="E244" s="75">
        <v>354535771.06999999</v>
      </c>
      <c r="F244" s="75">
        <v>201994250.43000001</v>
      </c>
      <c r="G244" s="76">
        <f t="shared" si="3"/>
        <v>56.974293403561248</v>
      </c>
      <c r="H244" s="75">
        <v>0</v>
      </c>
      <c r="I244" s="34">
        <v>0</v>
      </c>
    </row>
    <row r="245" spans="2:23" x14ac:dyDescent="0.2">
      <c r="B245" s="82" t="s">
        <v>473</v>
      </c>
      <c r="C245" s="83" t="s">
        <v>474</v>
      </c>
      <c r="D245" s="84">
        <f>D246+D247</f>
        <v>86318677</v>
      </c>
      <c r="E245" s="84">
        <f>E246+E247</f>
        <v>73442977</v>
      </c>
      <c r="F245" s="84">
        <f>F246+F247</f>
        <v>59749756.43</v>
      </c>
      <c r="G245" s="71">
        <f>F245/E245*100</f>
        <v>81.355302944759444</v>
      </c>
      <c r="H245" s="84">
        <f>H246+H247</f>
        <v>50185100</v>
      </c>
      <c r="I245" s="72">
        <f t="shared" si="4"/>
        <v>119.05875734032611</v>
      </c>
    </row>
    <row r="246" spans="2:23" s="58" customFormat="1" x14ac:dyDescent="0.2">
      <c r="B246" s="73" t="s">
        <v>475</v>
      </c>
      <c r="C246" s="74" t="s">
        <v>476</v>
      </c>
      <c r="D246" s="75">
        <v>16989498</v>
      </c>
      <c r="E246" s="75">
        <v>13674098</v>
      </c>
      <c r="F246" s="75">
        <v>11813549.960000001</v>
      </c>
      <c r="G246" s="76">
        <f t="shared" si="3"/>
        <v>86.393632399007231</v>
      </c>
      <c r="H246" s="75">
        <v>10411200</v>
      </c>
      <c r="I246" s="34">
        <f t="shared" si="4"/>
        <v>113.46962847702476</v>
      </c>
    </row>
    <row r="247" spans="2:23" ht="15.6" customHeight="1" x14ac:dyDescent="0.2">
      <c r="B247" s="73" t="s">
        <v>477</v>
      </c>
      <c r="C247" s="74" t="s">
        <v>478</v>
      </c>
      <c r="D247" s="75">
        <v>69329179</v>
      </c>
      <c r="E247" s="75">
        <v>59768879</v>
      </c>
      <c r="F247" s="75">
        <v>47936206.469999999</v>
      </c>
      <c r="G247" s="76">
        <f t="shared" si="3"/>
        <v>80.202619276162096</v>
      </c>
      <c r="H247" s="75">
        <v>39773900</v>
      </c>
      <c r="I247" s="34">
        <f t="shared" si="4"/>
        <v>120.52176545423004</v>
      </c>
    </row>
    <row r="248" spans="2:23" s="58" customFormat="1" ht="18.399999999999999" customHeight="1" x14ac:dyDescent="0.2">
      <c r="B248" s="82" t="s">
        <v>479</v>
      </c>
      <c r="C248" s="83" t="s">
        <v>480</v>
      </c>
      <c r="D248" s="84">
        <f>D249</f>
        <v>60093987</v>
      </c>
      <c r="E248" s="84">
        <f>E249</f>
        <v>18667047</v>
      </c>
      <c r="F248" s="84">
        <f>F249</f>
        <v>8215890.4299999997</v>
      </c>
      <c r="G248" s="71">
        <f>F248/E248*100</f>
        <v>44.012801971302693</v>
      </c>
      <c r="H248" s="84">
        <f>H249</f>
        <v>17667400</v>
      </c>
      <c r="I248" s="80">
        <f>IFERROR(IF(F248/H248*100&gt;200,"&gt;200",F248/H248*100),"")</f>
        <v>46.503109852043877</v>
      </c>
    </row>
    <row r="249" spans="2:23" x14ac:dyDescent="0.2">
      <c r="B249" s="73" t="s">
        <v>481</v>
      </c>
      <c r="C249" s="74" t="s">
        <v>482</v>
      </c>
      <c r="D249" s="75">
        <v>60093987</v>
      </c>
      <c r="E249" s="75">
        <v>18667047</v>
      </c>
      <c r="F249" s="75">
        <v>8215890.4299999997</v>
      </c>
      <c r="G249" s="76">
        <f t="shared" si="3"/>
        <v>44.012801971302693</v>
      </c>
      <c r="H249" s="75">
        <v>17667400</v>
      </c>
      <c r="I249" s="80">
        <f>IFERROR(IF(F249/H249*100&gt;200,"&gt;200",F249/H249*100),"")</f>
        <v>46.503109852043877</v>
      </c>
    </row>
    <row r="250" spans="2:23" ht="27" customHeight="1" x14ac:dyDescent="0.2">
      <c r="B250" s="82" t="s">
        <v>483</v>
      </c>
      <c r="C250" s="83" t="s">
        <v>484</v>
      </c>
      <c r="D250" s="84">
        <f>D251</f>
        <v>0</v>
      </c>
      <c r="E250" s="84">
        <f>E251</f>
        <v>0</v>
      </c>
      <c r="F250" s="84">
        <v>0</v>
      </c>
      <c r="G250" s="71">
        <v>0</v>
      </c>
      <c r="H250" s="84">
        <v>0</v>
      </c>
      <c r="I250" s="34">
        <v>0</v>
      </c>
    </row>
    <row r="251" spans="2:23" x14ac:dyDescent="0.2">
      <c r="B251" s="73" t="s">
        <v>485</v>
      </c>
      <c r="C251" s="74" t="s">
        <v>486</v>
      </c>
      <c r="D251" s="75">
        <v>0</v>
      </c>
      <c r="E251" s="75">
        <v>0</v>
      </c>
      <c r="F251" s="75">
        <v>0</v>
      </c>
      <c r="G251" s="71">
        <v>0</v>
      </c>
      <c r="H251" s="75">
        <v>0</v>
      </c>
      <c r="I251" s="34">
        <v>0</v>
      </c>
    </row>
    <row r="252" spans="2:23" ht="21.6" customHeight="1" x14ac:dyDescent="0.2">
      <c r="B252" s="68" t="s">
        <v>487</v>
      </c>
      <c r="C252" s="85" t="s">
        <v>488</v>
      </c>
      <c r="D252" s="70">
        <f>D187+D196+D198+D204+D210+D215+D219+D225+D229+D237+D242+D245+D248+D250</f>
        <v>11718305273.499998</v>
      </c>
      <c r="E252" s="70">
        <f>E187+E196+E198+E204+E210+E215+E219+E225+E229+E237+E242+E245+E248+E250</f>
        <v>9225887972.3899994</v>
      </c>
      <c r="F252" s="70">
        <f>F187+F196+F198+F204+F210+F215+F219+F225+F229+F237+F242+F245+F248+F250</f>
        <v>6456517604.3599997</v>
      </c>
      <c r="G252" s="71">
        <f t="shared" si="3"/>
        <v>69.982614396383298</v>
      </c>
      <c r="H252" s="70">
        <f>H187+H196+H198+H204+H210+H215+H219+H225+H229+H237+H242+H245+H248+H250</f>
        <v>5733671900</v>
      </c>
      <c r="I252" s="34">
        <f t="shared" si="4"/>
        <v>112.60702943884877</v>
      </c>
    </row>
    <row r="253" spans="2:23" ht="38.450000000000003" hidden="1" customHeight="1" x14ac:dyDescent="0.2">
      <c r="B253" s="68" t="s">
        <v>489</v>
      </c>
      <c r="C253" s="85" t="s">
        <v>490</v>
      </c>
      <c r="D253" s="70"/>
      <c r="E253" s="70"/>
      <c r="F253" s="70"/>
      <c r="G253" s="71" t="e">
        <f t="shared" si="3"/>
        <v>#DIV/0!</v>
      </c>
      <c r="H253" s="70"/>
      <c r="I253" s="34" t="e">
        <f t="shared" si="4"/>
        <v>#DIV/0!</v>
      </c>
    </row>
    <row r="254" spans="2:23" ht="24" customHeight="1" x14ac:dyDescent="0.2">
      <c r="B254" s="68" t="s">
        <v>491</v>
      </c>
      <c r="C254" s="85" t="s">
        <v>492</v>
      </c>
      <c r="D254" s="70">
        <f>D252</f>
        <v>11718305273.499998</v>
      </c>
      <c r="E254" s="70">
        <f>E252</f>
        <v>9225887972.3899994</v>
      </c>
      <c r="F254" s="70">
        <f>F252</f>
        <v>6456517604.3599997</v>
      </c>
      <c r="G254" s="71">
        <f t="shared" si="3"/>
        <v>69.982614396383298</v>
      </c>
      <c r="H254" s="70">
        <f>H252</f>
        <v>5733671900</v>
      </c>
      <c r="I254" s="34">
        <f t="shared" si="4"/>
        <v>112.60702943884877</v>
      </c>
    </row>
    <row r="255" spans="2:23" ht="44.65" customHeight="1" x14ac:dyDescent="0.2">
      <c r="B255" s="68" t="s">
        <v>493</v>
      </c>
      <c r="C255" s="85" t="s">
        <v>494</v>
      </c>
      <c r="D255" s="86">
        <f>-D287</f>
        <v>-826238.46687999961</v>
      </c>
      <c r="E255" s="86">
        <f>-E287</f>
        <v>-875905.90504999971</v>
      </c>
      <c r="F255" s="70">
        <f>F185-F254</f>
        <v>878785639.32000065</v>
      </c>
      <c r="G255" s="86"/>
      <c r="H255" s="87">
        <f>H185-H254</f>
        <v>532556463.39000034</v>
      </c>
      <c r="I255" s="34">
        <f t="shared" si="4"/>
        <v>165.01266996668684</v>
      </c>
      <c r="V255" s="88"/>
      <c r="W255" s="88"/>
    </row>
    <row r="256" spans="2:23" ht="22.9" customHeight="1" x14ac:dyDescent="0.2">
      <c r="B256" s="73"/>
      <c r="C256" s="63" t="s">
        <v>495</v>
      </c>
      <c r="D256" s="89"/>
      <c r="E256" s="90"/>
      <c r="F256" s="90"/>
      <c r="G256" s="71"/>
      <c r="H256" s="91"/>
      <c r="I256" s="86"/>
    </row>
    <row r="257" spans="2:22" ht="40.15" customHeight="1" x14ac:dyDescent="0.2">
      <c r="B257" s="92"/>
      <c r="C257" s="93" t="s">
        <v>496</v>
      </c>
      <c r="D257" s="94"/>
      <c r="E257" s="90"/>
      <c r="F257" s="90"/>
      <c r="G257" s="71"/>
      <c r="H257" s="91"/>
      <c r="I257" s="86"/>
    </row>
    <row r="258" spans="2:22" ht="31.9" customHeight="1" x14ac:dyDescent="0.2">
      <c r="B258" s="95" t="s">
        <v>497</v>
      </c>
      <c r="C258" s="96" t="s">
        <v>498</v>
      </c>
      <c r="D258" s="97">
        <f>D259+D261</f>
        <v>500000</v>
      </c>
      <c r="E258" s="97">
        <f>E259+E261</f>
        <v>410000</v>
      </c>
      <c r="F258" s="97">
        <f>F259+F261</f>
        <v>-220000</v>
      </c>
      <c r="G258" s="97">
        <f>G259+G261</f>
        <v>0</v>
      </c>
      <c r="H258" s="97">
        <v>-384000</v>
      </c>
      <c r="I258" s="34">
        <v>0</v>
      </c>
    </row>
    <row r="259" spans="2:22" ht="25.5" x14ac:dyDescent="0.2">
      <c r="B259" s="98" t="s">
        <v>499</v>
      </c>
      <c r="C259" s="99" t="s">
        <v>500</v>
      </c>
      <c r="D259" s="97">
        <f>D260</f>
        <v>500000</v>
      </c>
      <c r="E259" s="97">
        <f>E260</f>
        <v>410000</v>
      </c>
      <c r="F259" s="97">
        <f>F260</f>
        <v>0</v>
      </c>
      <c r="G259" s="97">
        <f>G260</f>
        <v>0</v>
      </c>
      <c r="H259" s="97">
        <v>0</v>
      </c>
      <c r="I259" s="34">
        <v>0</v>
      </c>
    </row>
    <row r="260" spans="2:22" ht="25.5" x14ac:dyDescent="0.2">
      <c r="B260" s="98" t="s">
        <v>501</v>
      </c>
      <c r="C260" s="100" t="s">
        <v>502</v>
      </c>
      <c r="D260" s="97">
        <f>[1]Лист2!C19/1000</f>
        <v>500000</v>
      </c>
      <c r="E260" s="97">
        <f>([1]Лист2!D19+[1]Лист2!E19+[1]Лист2!F19)/1000</f>
        <v>410000</v>
      </c>
      <c r="F260" s="97">
        <v>0</v>
      </c>
      <c r="G260" s="71">
        <f>F260/E260*100</f>
        <v>0</v>
      </c>
      <c r="H260" s="101">
        <v>0</v>
      </c>
      <c r="I260" s="34">
        <v>0</v>
      </c>
    </row>
    <row r="261" spans="2:22" ht="25.5" x14ac:dyDescent="0.2">
      <c r="B261" s="98" t="s">
        <v>503</v>
      </c>
      <c r="C261" s="100" t="s">
        <v>504</v>
      </c>
      <c r="D261" s="97">
        <f>D262</f>
        <v>0</v>
      </c>
      <c r="E261" s="97">
        <f>E262</f>
        <v>0</v>
      </c>
      <c r="F261" s="97">
        <f>F262</f>
        <v>-220000</v>
      </c>
      <c r="G261" s="97">
        <f>G262</f>
        <v>0</v>
      </c>
      <c r="H261" s="97">
        <f>H262</f>
        <v>-384000</v>
      </c>
      <c r="I261" s="34">
        <v>0</v>
      </c>
    </row>
    <row r="262" spans="2:22" ht="25.5" x14ac:dyDescent="0.2">
      <c r="B262" s="98" t="s">
        <v>505</v>
      </c>
      <c r="C262" s="102" t="s">
        <v>506</v>
      </c>
      <c r="D262" s="97">
        <f>-([1]Лист2!C21/1000)</f>
        <v>0</v>
      </c>
      <c r="E262" s="97">
        <f>-(([1]Лист2!D21+[1]Лист2!E21+[1]Лист2!F21)/1000)</f>
        <v>0</v>
      </c>
      <c r="F262" s="97">
        <v>-220000</v>
      </c>
      <c r="G262" s="71">
        <v>0</v>
      </c>
      <c r="H262" s="101">
        <v>-384000</v>
      </c>
      <c r="I262" s="34">
        <v>0</v>
      </c>
    </row>
    <row r="263" spans="2:22" ht="26.45" customHeight="1" x14ac:dyDescent="0.2">
      <c r="B263" s="103" t="s">
        <v>507</v>
      </c>
      <c r="C263" s="104" t="s">
        <v>508</v>
      </c>
      <c r="D263" s="97">
        <f>D264+D266</f>
        <v>0</v>
      </c>
      <c r="E263" s="97">
        <f>E264+E266</f>
        <v>220000</v>
      </c>
      <c r="F263" s="97">
        <f>F264+F266</f>
        <v>220000</v>
      </c>
      <c r="G263" s="76">
        <v>0</v>
      </c>
      <c r="H263" s="101">
        <v>164000</v>
      </c>
      <c r="I263" s="34">
        <v>0</v>
      </c>
    </row>
    <row r="264" spans="2:22" ht="26.45" customHeight="1" x14ac:dyDescent="0.2">
      <c r="B264" s="98" t="s">
        <v>509</v>
      </c>
      <c r="C264" s="105" t="s">
        <v>510</v>
      </c>
      <c r="D264" s="97">
        <f>D265</f>
        <v>220000</v>
      </c>
      <c r="E264" s="97">
        <f>E265</f>
        <v>220000</v>
      </c>
      <c r="F264" s="97">
        <v>220000</v>
      </c>
      <c r="G264" s="76">
        <v>0</v>
      </c>
      <c r="H264" s="101">
        <v>164000</v>
      </c>
      <c r="I264" s="34">
        <v>0</v>
      </c>
      <c r="V264" s="106"/>
    </row>
    <row r="265" spans="2:22" ht="39.6" customHeight="1" x14ac:dyDescent="0.2">
      <c r="B265" s="98" t="s">
        <v>511</v>
      </c>
      <c r="C265" s="107" t="s">
        <v>512</v>
      </c>
      <c r="D265" s="97">
        <f>[1]Лист2!C24/1000</f>
        <v>220000</v>
      </c>
      <c r="E265" s="97">
        <f>([1]Лист2!D24+[1]Лист2!E24+[1]Лист2!F24)/1000</f>
        <v>220000</v>
      </c>
      <c r="F265" s="97">
        <v>220000</v>
      </c>
      <c r="G265" s="76">
        <v>0</v>
      </c>
      <c r="H265" s="101">
        <v>164000</v>
      </c>
      <c r="I265" s="34">
        <v>0</v>
      </c>
    </row>
    <row r="266" spans="2:22" ht="39.6" customHeight="1" x14ac:dyDescent="0.2">
      <c r="B266" s="98" t="s">
        <v>513</v>
      </c>
      <c r="C266" s="108" t="s">
        <v>514</v>
      </c>
      <c r="D266" s="97">
        <f>D267</f>
        <v>-220000</v>
      </c>
      <c r="E266" s="97">
        <f>E267</f>
        <v>0</v>
      </c>
      <c r="F266" s="97">
        <v>0</v>
      </c>
      <c r="G266" s="76">
        <v>0</v>
      </c>
      <c r="H266" s="101">
        <v>0</v>
      </c>
      <c r="I266" s="34">
        <v>0</v>
      </c>
    </row>
    <row r="267" spans="2:22" ht="39.6" customHeight="1" x14ac:dyDescent="0.2">
      <c r="B267" s="98" t="s">
        <v>515</v>
      </c>
      <c r="C267" s="100" t="s">
        <v>516</v>
      </c>
      <c r="D267" s="97">
        <f>-[1]Лист2!C26/1000</f>
        <v>-220000</v>
      </c>
      <c r="E267" s="97">
        <f>-(([1]Лист2!D26+[1]Лист2!E26+[1]Лист2!F26)/1000)</f>
        <v>0</v>
      </c>
      <c r="F267" s="97">
        <v>0</v>
      </c>
      <c r="G267" s="76">
        <v>0</v>
      </c>
      <c r="H267" s="101">
        <v>0</v>
      </c>
      <c r="I267" s="34">
        <v>0</v>
      </c>
    </row>
    <row r="268" spans="2:22" ht="25.5" x14ac:dyDescent="0.2">
      <c r="B268" s="103" t="s">
        <v>517</v>
      </c>
      <c r="C268" s="96" t="s">
        <v>518</v>
      </c>
      <c r="D268" s="97">
        <f>[1]Лист2!C27/1000</f>
        <v>326238.46687999961</v>
      </c>
      <c r="E268" s="97">
        <f>([1]Лист2!D27+[1]Лист2!E27)/1000</f>
        <v>179849.05055999995</v>
      </c>
      <c r="F268" s="97">
        <f>F269+F274</f>
        <v>-878785.59999999963</v>
      </c>
      <c r="G268" s="97">
        <f>G269+G274</f>
        <v>160.39875998455261</v>
      </c>
      <c r="H268" s="97">
        <f>H269+H274</f>
        <v>-312556.5</v>
      </c>
      <c r="I268" s="34">
        <f t="shared" ref="I268:I288" si="10">F268/H268*100</f>
        <v>281.16055817108253</v>
      </c>
    </row>
    <row r="269" spans="2:22" ht="25.5" x14ac:dyDescent="0.2">
      <c r="B269" s="109" t="s">
        <v>519</v>
      </c>
      <c r="C269" s="105" t="s">
        <v>520</v>
      </c>
      <c r="D269" s="97">
        <f t="shared" ref="D269:G270" si="11">D270</f>
        <v>-11594331.20662</v>
      </c>
      <c r="E269" s="97">
        <f>E270</f>
        <v>-8979982.0673399996</v>
      </c>
      <c r="F269" s="97">
        <f t="shared" si="11"/>
        <v>-7732623.5</v>
      </c>
      <c r="G269" s="101">
        <f t="shared" si="11"/>
        <v>86.109565052734169</v>
      </c>
      <c r="H269" s="101">
        <v>-6615008</v>
      </c>
      <c r="I269" s="34">
        <f t="shared" si="10"/>
        <v>116.89514963549553</v>
      </c>
      <c r="V269" s="106"/>
    </row>
    <row r="270" spans="2:22" ht="25.5" x14ac:dyDescent="0.2">
      <c r="B270" s="109" t="s">
        <v>521</v>
      </c>
      <c r="C270" s="107" t="s">
        <v>522</v>
      </c>
      <c r="D270" s="97">
        <f t="shared" si="11"/>
        <v>-11594331.20662</v>
      </c>
      <c r="E270" s="97">
        <f>E271</f>
        <v>-8979982.0673399996</v>
      </c>
      <c r="F270" s="97">
        <f t="shared" si="11"/>
        <v>-7732623.5</v>
      </c>
      <c r="G270" s="101">
        <f t="shared" si="11"/>
        <v>86.109565052734169</v>
      </c>
      <c r="H270" s="101">
        <v>-6615008</v>
      </c>
      <c r="I270" s="34">
        <f t="shared" si="10"/>
        <v>116.89514963549553</v>
      </c>
    </row>
    <row r="271" spans="2:22" ht="25.5" x14ac:dyDescent="0.2">
      <c r="B271" s="109" t="s">
        <v>523</v>
      </c>
      <c r="C271" s="107" t="s">
        <v>524</v>
      </c>
      <c r="D271" s="94">
        <f>-([1]Лист2!C30/1000)</f>
        <v>-11594331.20662</v>
      </c>
      <c r="E271" s="97">
        <f>-(([1]Лист2!D30+[1]Лист2!E30+[1]Лист2!F30)/1000)</f>
        <v>-8979982.0673399996</v>
      </c>
      <c r="F271" s="94">
        <v>-7732623.5</v>
      </c>
      <c r="G271" s="76">
        <f t="shared" ref="G271:G288" si="12">F271/E271*100</f>
        <v>86.109565052734169</v>
      </c>
      <c r="H271" s="110">
        <v>-6615008</v>
      </c>
      <c r="I271" s="34">
        <f t="shared" si="10"/>
        <v>116.89514963549553</v>
      </c>
    </row>
    <row r="272" spans="2:22" ht="25.5" x14ac:dyDescent="0.2">
      <c r="B272" s="109" t="s">
        <v>525</v>
      </c>
      <c r="C272" s="105" t="s">
        <v>526</v>
      </c>
      <c r="D272" s="97">
        <f t="shared" ref="D272:G273" si="13">D273</f>
        <v>11938305.273499999</v>
      </c>
      <c r="E272" s="97">
        <f>E273</f>
        <v>9225887.9723899998</v>
      </c>
      <c r="F272" s="97">
        <f t="shared" si="13"/>
        <v>6853837.9000000004</v>
      </c>
      <c r="G272" s="101">
        <f t="shared" si="13"/>
        <v>74.289194931818457</v>
      </c>
      <c r="H272" s="101">
        <v>6302451.5</v>
      </c>
      <c r="I272" s="34">
        <f t="shared" si="10"/>
        <v>108.74876070049886</v>
      </c>
    </row>
    <row r="273" spans="2:9" ht="25.5" x14ac:dyDescent="0.2">
      <c r="B273" s="109" t="s">
        <v>527</v>
      </c>
      <c r="C273" s="107" t="s">
        <v>526</v>
      </c>
      <c r="D273" s="97">
        <f t="shared" si="13"/>
        <v>11938305.273499999</v>
      </c>
      <c r="E273" s="97">
        <f>E274</f>
        <v>9225887.9723899998</v>
      </c>
      <c r="F273" s="97">
        <f t="shared" si="13"/>
        <v>6853837.9000000004</v>
      </c>
      <c r="G273" s="101">
        <f t="shared" si="13"/>
        <v>74.289194931818457</v>
      </c>
      <c r="H273" s="101">
        <v>6302451.5</v>
      </c>
      <c r="I273" s="34">
        <f t="shared" si="10"/>
        <v>108.74876070049886</v>
      </c>
    </row>
    <row r="274" spans="2:9" ht="25.5" x14ac:dyDescent="0.2">
      <c r="B274" s="109" t="s">
        <v>528</v>
      </c>
      <c r="C274" s="107" t="s">
        <v>529</v>
      </c>
      <c r="D274" s="94">
        <f>[1]Лист2!C33/1000</f>
        <v>11938305.273499999</v>
      </c>
      <c r="E274" s="97">
        <f>([1]Лист2!D33+[1]Лист2!E33+[1]Лист2!F33)/1000</f>
        <v>9225887.9723899998</v>
      </c>
      <c r="F274" s="94">
        <v>6853837.9000000004</v>
      </c>
      <c r="G274" s="76">
        <f t="shared" si="12"/>
        <v>74.289194931818457</v>
      </c>
      <c r="H274" s="110">
        <v>6302451.5</v>
      </c>
      <c r="I274" s="34">
        <f t="shared" si="10"/>
        <v>108.74876070049886</v>
      </c>
    </row>
    <row r="275" spans="2:9" ht="26.45" customHeight="1" x14ac:dyDescent="0.2">
      <c r="B275" s="95" t="s">
        <v>530</v>
      </c>
      <c r="C275" s="104" t="s">
        <v>531</v>
      </c>
      <c r="D275" s="97">
        <f t="shared" ref="D275:G277" si="14">D276</f>
        <v>0</v>
      </c>
      <c r="E275" s="97">
        <f t="shared" si="14"/>
        <v>0</v>
      </c>
      <c r="F275" s="97">
        <f t="shared" si="14"/>
        <v>0</v>
      </c>
      <c r="G275" s="97">
        <f t="shared" si="14"/>
        <v>0</v>
      </c>
      <c r="H275" s="97">
        <v>0</v>
      </c>
      <c r="I275" s="34"/>
    </row>
    <row r="276" spans="2:9" ht="26.45" customHeight="1" x14ac:dyDescent="0.2">
      <c r="B276" s="95" t="s">
        <v>532</v>
      </c>
      <c r="C276" s="104" t="s">
        <v>533</v>
      </c>
      <c r="D276" s="97">
        <f t="shared" si="14"/>
        <v>0</v>
      </c>
      <c r="E276" s="97">
        <f t="shared" si="14"/>
        <v>0</v>
      </c>
      <c r="F276" s="97">
        <f t="shared" si="14"/>
        <v>0</v>
      </c>
      <c r="G276" s="97">
        <f t="shared" si="14"/>
        <v>0</v>
      </c>
      <c r="H276" s="97">
        <v>0</v>
      </c>
      <c r="I276" s="34"/>
    </row>
    <row r="277" spans="2:9" ht="26.45" customHeight="1" x14ac:dyDescent="0.2">
      <c r="B277" s="109" t="s">
        <v>534</v>
      </c>
      <c r="C277" s="105" t="s">
        <v>535</v>
      </c>
      <c r="D277" s="97">
        <f t="shared" si="14"/>
        <v>0</v>
      </c>
      <c r="E277" s="97">
        <f t="shared" si="14"/>
        <v>0</v>
      </c>
      <c r="F277" s="97">
        <f t="shared" si="14"/>
        <v>0</v>
      </c>
      <c r="G277" s="97">
        <f t="shared" si="14"/>
        <v>0</v>
      </c>
      <c r="H277" s="97">
        <v>0</v>
      </c>
      <c r="I277" s="34"/>
    </row>
    <row r="278" spans="2:9" ht="53.1" customHeight="1" x14ac:dyDescent="0.2">
      <c r="B278" s="109" t="s">
        <v>536</v>
      </c>
      <c r="C278" s="107" t="s">
        <v>537</v>
      </c>
      <c r="D278" s="94">
        <f>[2]Источники!C51/1000</f>
        <v>0</v>
      </c>
      <c r="E278" s="97">
        <f>D278</f>
        <v>0</v>
      </c>
      <c r="F278" s="94">
        <v>0</v>
      </c>
      <c r="G278" s="34">
        <v>0</v>
      </c>
      <c r="H278" s="34">
        <v>0</v>
      </c>
      <c r="I278" s="34"/>
    </row>
    <row r="279" spans="2:9" ht="26.45" hidden="1" customHeight="1" x14ac:dyDescent="0.2">
      <c r="B279" s="95" t="s">
        <v>538</v>
      </c>
      <c r="C279" s="104" t="s">
        <v>539</v>
      </c>
      <c r="D279" s="97">
        <f>D280</f>
        <v>0</v>
      </c>
      <c r="E279" s="97">
        <f>E280</f>
        <v>0</v>
      </c>
      <c r="F279" s="97"/>
      <c r="G279" s="76" t="e">
        <f t="shared" si="12"/>
        <v>#DIV/0!</v>
      </c>
      <c r="H279" s="101"/>
      <c r="I279" s="34" t="e">
        <f t="shared" si="10"/>
        <v>#DIV/0!</v>
      </c>
    </row>
    <row r="280" spans="2:9" ht="66" hidden="1" customHeight="1" x14ac:dyDescent="0.2">
      <c r="B280" s="109" t="s">
        <v>540</v>
      </c>
      <c r="C280" s="105" t="s">
        <v>541</v>
      </c>
      <c r="D280" s="97">
        <f>D281</f>
        <v>0</v>
      </c>
      <c r="E280" s="97">
        <f>E281</f>
        <v>0</v>
      </c>
      <c r="F280" s="97"/>
      <c r="G280" s="76" t="e">
        <f t="shared" si="12"/>
        <v>#DIV/0!</v>
      </c>
      <c r="H280" s="101"/>
      <c r="I280" s="34" t="e">
        <f t="shared" si="10"/>
        <v>#DIV/0!</v>
      </c>
    </row>
    <row r="281" spans="2:9" ht="27.75" hidden="1" customHeight="1" x14ac:dyDescent="0.2">
      <c r="B281" s="109" t="s">
        <v>542</v>
      </c>
      <c r="C281" s="107" t="s">
        <v>543</v>
      </c>
      <c r="D281" s="97"/>
      <c r="E281" s="97"/>
      <c r="F281" s="97"/>
      <c r="G281" s="76" t="e">
        <f t="shared" si="12"/>
        <v>#DIV/0!</v>
      </c>
      <c r="H281" s="101"/>
      <c r="I281" s="34" t="e">
        <f t="shared" si="10"/>
        <v>#DIV/0!</v>
      </c>
    </row>
    <row r="282" spans="2:9" ht="23.85" hidden="1" customHeight="1" x14ac:dyDescent="0.2">
      <c r="B282" s="95" t="s">
        <v>544</v>
      </c>
      <c r="C282" s="111" t="s">
        <v>545</v>
      </c>
      <c r="D282" s="97" t="e">
        <f>D283-D285</f>
        <v>#REF!</v>
      </c>
      <c r="E282" s="97" t="e">
        <f>E283-E285</f>
        <v>#REF!</v>
      </c>
      <c r="F282" s="97"/>
      <c r="G282" s="76" t="e">
        <f t="shared" si="12"/>
        <v>#REF!</v>
      </c>
      <c r="H282" s="101"/>
      <c r="I282" s="34" t="e">
        <f t="shared" si="10"/>
        <v>#DIV/0!</v>
      </c>
    </row>
    <row r="283" spans="2:9" ht="26.45" hidden="1" customHeight="1" x14ac:dyDescent="0.2">
      <c r="B283" s="109" t="s">
        <v>546</v>
      </c>
      <c r="C283" s="112" t="s">
        <v>547</v>
      </c>
      <c r="D283" s="97" t="e">
        <f>D284</f>
        <v>#REF!</v>
      </c>
      <c r="E283" s="97" t="e">
        <f>E284</f>
        <v>#REF!</v>
      </c>
      <c r="F283" s="97"/>
      <c r="G283" s="76" t="e">
        <f t="shared" si="12"/>
        <v>#REF!</v>
      </c>
      <c r="H283" s="101"/>
      <c r="I283" s="34" t="e">
        <f t="shared" si="10"/>
        <v>#DIV/0!</v>
      </c>
    </row>
    <row r="284" spans="2:9" ht="26.45" hidden="1" customHeight="1" x14ac:dyDescent="0.2">
      <c r="B284" s="109" t="s">
        <v>548</v>
      </c>
      <c r="C284" s="113" t="s">
        <v>549</v>
      </c>
      <c r="D284" s="97" t="e">
        <f>[2]Источники!#REF!/1000</f>
        <v>#REF!</v>
      </c>
      <c r="E284" s="97" t="e">
        <f>[2]Источники!#REF!/1000</f>
        <v>#REF!</v>
      </c>
      <c r="F284" s="97"/>
      <c r="G284" s="76" t="e">
        <f t="shared" si="12"/>
        <v>#REF!</v>
      </c>
      <c r="H284" s="101"/>
      <c r="I284" s="34" t="e">
        <f t="shared" si="10"/>
        <v>#DIV/0!</v>
      </c>
    </row>
    <row r="285" spans="2:9" ht="15.75" hidden="1" customHeight="1" x14ac:dyDescent="0.2">
      <c r="B285" s="109" t="s">
        <v>550</v>
      </c>
      <c r="C285" s="112" t="s">
        <v>551</v>
      </c>
      <c r="D285" s="97" t="e">
        <f>D286</f>
        <v>#REF!</v>
      </c>
      <c r="E285" s="97" t="e">
        <f>E286</f>
        <v>#REF!</v>
      </c>
      <c r="F285" s="97"/>
      <c r="G285" s="76" t="e">
        <f t="shared" si="12"/>
        <v>#REF!</v>
      </c>
      <c r="H285" s="101"/>
      <c r="I285" s="34" t="e">
        <f t="shared" si="10"/>
        <v>#DIV/0!</v>
      </c>
    </row>
    <row r="286" spans="2:9" ht="29.1" hidden="1" customHeight="1" x14ac:dyDescent="0.2">
      <c r="B286" s="109" t="s">
        <v>552</v>
      </c>
      <c r="C286" s="113" t="s">
        <v>553</v>
      </c>
      <c r="D286" s="97" t="e">
        <f>[2]Источники!#REF!/1000</f>
        <v>#REF!</v>
      </c>
      <c r="E286" s="97" t="e">
        <f>[2]Источники!#REF!/1000</f>
        <v>#REF!</v>
      </c>
      <c r="F286" s="97"/>
      <c r="G286" s="76" t="e">
        <f t="shared" si="12"/>
        <v>#REF!</v>
      </c>
      <c r="H286" s="101"/>
      <c r="I286" s="34" t="e">
        <f t="shared" si="10"/>
        <v>#DIV/0!</v>
      </c>
    </row>
    <row r="287" spans="2:9" ht="30.6" customHeight="1" x14ac:dyDescent="0.2">
      <c r="B287" s="63" t="s">
        <v>554</v>
      </c>
      <c r="C287" s="83" t="s">
        <v>555</v>
      </c>
      <c r="D287" s="97">
        <f>[1]Лист2!C16/1000</f>
        <v>826238.46687999961</v>
      </c>
      <c r="E287" s="97">
        <f>([1]Лист2!D16+[1]Лист2!E16+[1]Лист2!F16)/1000</f>
        <v>875905.90504999971</v>
      </c>
      <c r="F287" s="97">
        <v>-878785.6</v>
      </c>
      <c r="G287" s="76">
        <f t="shared" si="12"/>
        <v>-100.32876761458023</v>
      </c>
      <c r="H287" s="101">
        <v>-532556.5</v>
      </c>
      <c r="I287" s="34">
        <f t="shared" si="10"/>
        <v>165.01265123982151</v>
      </c>
    </row>
    <row r="288" spans="2:9" ht="34.35" customHeight="1" x14ac:dyDescent="0.2">
      <c r="B288" s="63" t="s">
        <v>556</v>
      </c>
      <c r="C288" s="83" t="s">
        <v>557</v>
      </c>
      <c r="D288" s="97">
        <f>D287</f>
        <v>826238.46687999961</v>
      </c>
      <c r="E288" s="97">
        <f>E287</f>
        <v>875905.90504999971</v>
      </c>
      <c r="F288" s="97">
        <f>F287</f>
        <v>-878785.6</v>
      </c>
      <c r="G288" s="76">
        <f t="shared" si="12"/>
        <v>-100.32876761458023</v>
      </c>
      <c r="H288" s="101">
        <v>-532556.5</v>
      </c>
      <c r="I288" s="34">
        <f t="shared" si="10"/>
        <v>165.01265123982151</v>
      </c>
    </row>
    <row r="289" spans="2:9" ht="23.65" hidden="1" customHeight="1" x14ac:dyDescent="0.2">
      <c r="B289" s="114"/>
      <c r="C289" s="115"/>
      <c r="D289" s="116"/>
      <c r="E289" s="117"/>
      <c r="F289" s="118"/>
      <c r="G289" s="117"/>
      <c r="H289" s="119"/>
      <c r="I289" s="120"/>
    </row>
    <row r="290" spans="2:9" ht="27.75" hidden="1" customHeight="1" x14ac:dyDescent="0.2">
      <c r="B290" s="121" t="s">
        <v>558</v>
      </c>
      <c r="C290" s="122"/>
      <c r="D290" s="123" t="s">
        <v>559</v>
      </c>
      <c r="E290" s="124"/>
      <c r="F290" s="124"/>
      <c r="G290" s="124"/>
      <c r="I290" s="120"/>
    </row>
    <row r="291" spans="2:9" ht="14.65" hidden="1" customHeight="1" x14ac:dyDescent="0.2">
      <c r="B291" s="119"/>
      <c r="C291" s="119" t="s">
        <v>560</v>
      </c>
      <c r="D291" s="121"/>
      <c r="E291" s="124"/>
      <c r="F291" s="124"/>
      <c r="G291" s="124"/>
      <c r="I291" s="120"/>
    </row>
    <row r="292" spans="2:9" ht="16.899999999999999" hidden="1" customHeight="1" x14ac:dyDescent="0.2">
      <c r="B292" s="119"/>
      <c r="C292" s="125"/>
      <c r="D292" s="119"/>
      <c r="E292" s="124"/>
      <c r="F292" s="124"/>
      <c r="G292" s="124"/>
      <c r="I292" s="120"/>
    </row>
    <row r="293" spans="2:9" ht="14.1" hidden="1" customHeight="1" x14ac:dyDescent="0.2">
      <c r="B293" s="121" t="s">
        <v>561</v>
      </c>
      <c r="C293" s="122"/>
      <c r="D293" s="121" t="s">
        <v>562</v>
      </c>
      <c r="E293" s="124"/>
      <c r="F293" s="124"/>
      <c r="G293" s="124"/>
      <c r="I293" s="120"/>
    </row>
    <row r="294" spans="2:9" ht="17.100000000000001" hidden="1" customHeight="1" x14ac:dyDescent="0.2">
      <c r="B294" s="119"/>
      <c r="C294" s="119" t="s">
        <v>563</v>
      </c>
      <c r="D294" s="121"/>
      <c r="E294" s="124"/>
      <c r="F294" s="124"/>
      <c r="G294" s="124"/>
      <c r="I294" s="120"/>
    </row>
    <row r="295" spans="2:9" ht="28.5" hidden="1" customHeight="1" x14ac:dyDescent="0.2">
      <c r="B295" s="121" t="s">
        <v>564</v>
      </c>
      <c r="C295" s="122"/>
      <c r="D295" s="126" t="s">
        <v>565</v>
      </c>
      <c r="E295" s="124"/>
      <c r="F295" s="124"/>
      <c r="G295" s="124"/>
      <c r="I295" s="120"/>
    </row>
    <row r="296" spans="2:9" ht="14.1" customHeight="1" x14ac:dyDescent="0.2">
      <c r="C296" s="119"/>
      <c r="D296" s="121"/>
      <c r="E296" s="124"/>
      <c r="F296" s="124"/>
      <c r="G296" s="124"/>
      <c r="I296" s="120"/>
    </row>
    <row r="297" spans="2:9" ht="14.1" customHeight="1" x14ac:dyDescent="0.2">
      <c r="B297" s="127"/>
      <c r="C297" s="235"/>
      <c r="D297" s="235"/>
      <c r="E297" s="124"/>
      <c r="F297" s="124"/>
      <c r="G297" s="124"/>
      <c r="I297" s="120"/>
    </row>
    <row r="298" spans="2:9" ht="13.15" customHeight="1" x14ac:dyDescent="0.2">
      <c r="E298" s="124"/>
      <c r="F298" s="124"/>
      <c r="G298" s="124"/>
      <c r="I298" s="120"/>
    </row>
    <row r="299" spans="2:9" x14ac:dyDescent="0.2">
      <c r="E299" s="124"/>
      <c r="F299" s="124"/>
      <c r="G299" s="124"/>
      <c r="I299" s="120"/>
    </row>
    <row r="300" spans="2:9" x14ac:dyDescent="0.2">
      <c r="I300" s="120"/>
    </row>
    <row r="301" spans="2:9" ht="13.9" customHeight="1" x14ac:dyDescent="0.2">
      <c r="I301" s="120"/>
    </row>
    <row r="302" spans="2:9" x14ac:dyDescent="0.2">
      <c r="I302" s="120"/>
    </row>
    <row r="303" spans="2:9" x14ac:dyDescent="0.2">
      <c r="I303" s="120"/>
    </row>
    <row r="304" spans="2:9" x14ac:dyDescent="0.2">
      <c r="I304" s="120"/>
    </row>
    <row r="305" spans="9:9" x14ac:dyDescent="0.2">
      <c r="I305" s="128"/>
    </row>
    <row r="306" spans="9:9" x14ac:dyDescent="0.2">
      <c r="I306" s="120"/>
    </row>
    <row r="307" spans="9:9" x14ac:dyDescent="0.2">
      <c r="I307" s="120"/>
    </row>
    <row r="308" spans="9:9" x14ac:dyDescent="0.2">
      <c r="I308" s="120"/>
    </row>
    <row r="309" spans="9:9" x14ac:dyDescent="0.2">
      <c r="I309" s="120"/>
    </row>
    <row r="310" spans="9:9" x14ac:dyDescent="0.2">
      <c r="I310" s="120"/>
    </row>
    <row r="311" spans="9:9" x14ac:dyDescent="0.2">
      <c r="I311" s="120"/>
    </row>
    <row r="312" spans="9:9" x14ac:dyDescent="0.2">
      <c r="I312" s="120"/>
    </row>
    <row r="313" spans="9:9" x14ac:dyDescent="0.2">
      <c r="I313" s="128"/>
    </row>
    <row r="314" spans="9:9" x14ac:dyDescent="0.2">
      <c r="I314" s="120"/>
    </row>
    <row r="315" spans="9:9" x14ac:dyDescent="0.2">
      <c r="I315" s="120"/>
    </row>
    <row r="316" spans="9:9" x14ac:dyDescent="0.2">
      <c r="I316" s="120"/>
    </row>
    <row r="317" spans="9:9" x14ac:dyDescent="0.2">
      <c r="I317" s="128"/>
    </row>
    <row r="318" spans="9:9" x14ac:dyDescent="0.2">
      <c r="I318" s="120"/>
    </row>
    <row r="319" spans="9:9" x14ac:dyDescent="0.2">
      <c r="I319" s="120"/>
    </row>
    <row r="320" spans="9:9" x14ac:dyDescent="0.2">
      <c r="I320" s="120"/>
    </row>
    <row r="321" spans="9:9" x14ac:dyDescent="0.2">
      <c r="I321" s="128"/>
    </row>
    <row r="322" spans="9:9" x14ac:dyDescent="0.2">
      <c r="I322" s="120"/>
    </row>
    <row r="323" spans="9:9" x14ac:dyDescent="0.2">
      <c r="I323" s="120"/>
    </row>
    <row r="324" spans="9:9" x14ac:dyDescent="0.2">
      <c r="I324" s="120"/>
    </row>
    <row r="325" spans="9:9" x14ac:dyDescent="0.2">
      <c r="I325" s="120"/>
    </row>
    <row r="326" spans="9:9" x14ac:dyDescent="0.2">
      <c r="I326" s="120"/>
    </row>
    <row r="327" spans="9:9" x14ac:dyDescent="0.2">
      <c r="I327" s="128"/>
    </row>
    <row r="328" spans="9:9" x14ac:dyDescent="0.2">
      <c r="I328" s="120"/>
    </row>
    <row r="329" spans="9:9" x14ac:dyDescent="0.2">
      <c r="I329" s="120"/>
    </row>
    <row r="330" spans="9:9" x14ac:dyDescent="0.2">
      <c r="I330" s="120"/>
    </row>
    <row r="331" spans="9:9" x14ac:dyDescent="0.2">
      <c r="I331" s="120"/>
    </row>
    <row r="332" spans="9:9" x14ac:dyDescent="0.2">
      <c r="I332" s="120"/>
    </row>
    <row r="333" spans="9:9" x14ac:dyDescent="0.2">
      <c r="I333" s="128"/>
    </row>
    <row r="334" spans="9:9" x14ac:dyDescent="0.2">
      <c r="I334" s="120"/>
    </row>
    <row r="335" spans="9:9" x14ac:dyDescent="0.2">
      <c r="I335" s="120"/>
    </row>
    <row r="336" spans="9:9" x14ac:dyDescent="0.2">
      <c r="I336" s="120"/>
    </row>
    <row r="337" spans="9:9" x14ac:dyDescent="0.2">
      <c r="I337" s="128"/>
    </row>
    <row r="338" spans="9:9" x14ac:dyDescent="0.2">
      <c r="I338" s="120"/>
    </row>
    <row r="339" spans="9:9" x14ac:dyDescent="0.2">
      <c r="I339" s="120"/>
    </row>
    <row r="340" spans="9:9" x14ac:dyDescent="0.2">
      <c r="I340" s="120"/>
    </row>
    <row r="341" spans="9:9" x14ac:dyDescent="0.2">
      <c r="I341" s="120"/>
    </row>
    <row r="342" spans="9:9" x14ac:dyDescent="0.2">
      <c r="I342" s="120"/>
    </row>
    <row r="343" spans="9:9" x14ac:dyDescent="0.2">
      <c r="I343" s="128"/>
    </row>
    <row r="344" spans="9:9" x14ac:dyDescent="0.2">
      <c r="I344" s="120"/>
    </row>
    <row r="345" spans="9:9" x14ac:dyDescent="0.2">
      <c r="I345" s="120"/>
    </row>
    <row r="346" spans="9:9" x14ac:dyDescent="0.2">
      <c r="I346" s="120"/>
    </row>
    <row r="347" spans="9:9" x14ac:dyDescent="0.2">
      <c r="I347" s="128"/>
    </row>
    <row r="348" spans="9:9" x14ac:dyDescent="0.2">
      <c r="I348" s="128"/>
    </row>
    <row r="349" spans="9:9" x14ac:dyDescent="0.2">
      <c r="I349" s="128"/>
    </row>
    <row r="350" spans="9:9" x14ac:dyDescent="0.2">
      <c r="I350" s="128"/>
    </row>
    <row r="351" spans="9:9" x14ac:dyDescent="0.2">
      <c r="I351" s="129"/>
    </row>
    <row r="352" spans="9:9" x14ac:dyDescent="0.2">
      <c r="I352" s="129"/>
    </row>
    <row r="353" spans="9:9" x14ac:dyDescent="0.2">
      <c r="I353" s="129"/>
    </row>
    <row r="354" spans="9:9" x14ac:dyDescent="0.2">
      <c r="I354" s="129"/>
    </row>
    <row r="355" spans="9:9" x14ac:dyDescent="0.2">
      <c r="I355" s="129"/>
    </row>
    <row r="356" spans="9:9" x14ac:dyDescent="0.2">
      <c r="I356" s="129"/>
    </row>
    <row r="357" spans="9:9" x14ac:dyDescent="0.2">
      <c r="I357" s="129"/>
    </row>
    <row r="358" spans="9:9" x14ac:dyDescent="0.2">
      <c r="I358" s="129"/>
    </row>
    <row r="359" spans="9:9" x14ac:dyDescent="0.2">
      <c r="I359" s="129"/>
    </row>
    <row r="360" spans="9:9" x14ac:dyDescent="0.2">
      <c r="I360" s="129"/>
    </row>
    <row r="361" spans="9:9" x14ac:dyDescent="0.2">
      <c r="I361" s="120"/>
    </row>
    <row r="362" spans="9:9" x14ac:dyDescent="0.2">
      <c r="I362" s="129"/>
    </row>
    <row r="363" spans="9:9" x14ac:dyDescent="0.2">
      <c r="I363" s="129"/>
    </row>
    <row r="364" spans="9:9" x14ac:dyDescent="0.2">
      <c r="I364" s="129"/>
    </row>
    <row r="365" spans="9:9" x14ac:dyDescent="0.2">
      <c r="I365" s="129"/>
    </row>
    <row r="366" spans="9:9" x14ac:dyDescent="0.2">
      <c r="I366" s="129"/>
    </row>
    <row r="367" spans="9:9" x14ac:dyDescent="0.2">
      <c r="I367" s="129"/>
    </row>
    <row r="368" spans="9:9" x14ac:dyDescent="0.2">
      <c r="I368" s="129"/>
    </row>
    <row r="369" spans="9:9" x14ac:dyDescent="0.2">
      <c r="I369" s="129"/>
    </row>
    <row r="370" spans="9:9" x14ac:dyDescent="0.2">
      <c r="I370" s="129"/>
    </row>
    <row r="371" spans="9:9" x14ac:dyDescent="0.2">
      <c r="I371" s="129"/>
    </row>
    <row r="372" spans="9:9" x14ac:dyDescent="0.2">
      <c r="I372" s="129"/>
    </row>
    <row r="373" spans="9:9" x14ac:dyDescent="0.2">
      <c r="I373" s="129"/>
    </row>
    <row r="374" spans="9:9" x14ac:dyDescent="0.2">
      <c r="I374" s="129"/>
    </row>
    <row r="375" spans="9:9" x14ac:dyDescent="0.2">
      <c r="I375" s="129"/>
    </row>
    <row r="376" spans="9:9" x14ac:dyDescent="0.2">
      <c r="I376" s="129"/>
    </row>
    <row r="377" spans="9:9" x14ac:dyDescent="0.2">
      <c r="I377" s="129"/>
    </row>
    <row r="378" spans="9:9" x14ac:dyDescent="0.2">
      <c r="I378" s="129"/>
    </row>
    <row r="379" spans="9:9" x14ac:dyDescent="0.2">
      <c r="I379" s="129"/>
    </row>
    <row r="380" spans="9:9" x14ac:dyDescent="0.2">
      <c r="I380" s="129"/>
    </row>
    <row r="381" spans="9:9" x14ac:dyDescent="0.2">
      <c r="I381" s="129"/>
    </row>
    <row r="382" spans="9:9" x14ac:dyDescent="0.2">
      <c r="I382" s="130"/>
    </row>
    <row r="383" spans="9:9" x14ac:dyDescent="0.2">
      <c r="I383" s="130"/>
    </row>
    <row r="384" spans="9:9" x14ac:dyDescent="0.2">
      <c r="I384" s="130"/>
    </row>
    <row r="385" spans="9:9" x14ac:dyDescent="0.2">
      <c r="I385" s="130"/>
    </row>
    <row r="386" spans="9:9" x14ac:dyDescent="0.2">
      <c r="I386" s="129"/>
    </row>
    <row r="387" spans="9:9" x14ac:dyDescent="0.2">
      <c r="I387" s="129"/>
    </row>
    <row r="388" spans="9:9" x14ac:dyDescent="0.2">
      <c r="I388" s="129"/>
    </row>
    <row r="389" spans="9:9" x14ac:dyDescent="0.2">
      <c r="I389" s="129"/>
    </row>
    <row r="390" spans="9:9" x14ac:dyDescent="0.2">
      <c r="I390" s="129"/>
    </row>
    <row r="391" spans="9:9" x14ac:dyDescent="0.2">
      <c r="I391" s="129"/>
    </row>
    <row r="392" spans="9:9" x14ac:dyDescent="0.2">
      <c r="I392" s="129"/>
    </row>
    <row r="393" spans="9:9" x14ac:dyDescent="0.2">
      <c r="I393" s="129"/>
    </row>
    <row r="394" spans="9:9" x14ac:dyDescent="0.2">
      <c r="I394" s="129"/>
    </row>
    <row r="395" spans="9:9" x14ac:dyDescent="0.2">
      <c r="I395" s="129"/>
    </row>
    <row r="396" spans="9:9" x14ac:dyDescent="0.2">
      <c r="I396" s="129"/>
    </row>
    <row r="397" spans="9:9" x14ac:dyDescent="0.2">
      <c r="I397" s="129"/>
    </row>
    <row r="398" spans="9:9" x14ac:dyDescent="0.2">
      <c r="I398" s="129"/>
    </row>
    <row r="399" spans="9:9" x14ac:dyDescent="0.2">
      <c r="I399" s="129"/>
    </row>
    <row r="400" spans="9:9" x14ac:dyDescent="0.2">
      <c r="I400" s="129"/>
    </row>
    <row r="401" spans="9:9" x14ac:dyDescent="0.2">
      <c r="I401" s="129"/>
    </row>
    <row r="402" spans="9:9" x14ac:dyDescent="0.2">
      <c r="I402" s="129"/>
    </row>
    <row r="403" spans="9:9" x14ac:dyDescent="0.2">
      <c r="I403" s="129"/>
    </row>
    <row r="404" spans="9:9" x14ac:dyDescent="0.2">
      <c r="I404" s="129"/>
    </row>
    <row r="405" spans="9:9" x14ac:dyDescent="0.2">
      <c r="I405" s="129"/>
    </row>
    <row r="406" spans="9:9" x14ac:dyDescent="0.2">
      <c r="I406" s="129"/>
    </row>
    <row r="407" spans="9:9" x14ac:dyDescent="0.2">
      <c r="I407" s="129"/>
    </row>
    <row r="408" spans="9:9" x14ac:dyDescent="0.2">
      <c r="I408" s="55"/>
    </row>
    <row r="409" spans="9:9" x14ac:dyDescent="0.2">
      <c r="I409" s="55"/>
    </row>
    <row r="410" spans="9:9" x14ac:dyDescent="0.2">
      <c r="I410" s="55"/>
    </row>
  </sheetData>
  <mergeCells count="15">
    <mergeCell ref="B6:E6"/>
    <mergeCell ref="G1:I1"/>
    <mergeCell ref="G2:I2"/>
    <mergeCell ref="G3:I3"/>
    <mergeCell ref="G4:H4"/>
    <mergeCell ref="B5:E5"/>
    <mergeCell ref="I14:I15"/>
    <mergeCell ref="A16:B16"/>
    <mergeCell ref="C297:D297"/>
    <mergeCell ref="A14:B15"/>
    <mergeCell ref="C14:C15"/>
    <mergeCell ref="D14:E14"/>
    <mergeCell ref="F14:F15"/>
    <mergeCell ref="G14:G15"/>
    <mergeCell ref="H14:H15"/>
  </mergeCells>
  <pageMargins left="0.7" right="0.7" top="0.75" bottom="0.75" header="0.3" footer="0.3"/>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G65554:G65709 JC65554:JC65709 SY65554:SY65709 ACU65554:ACU65709 AMQ65554:AMQ65709 AWM65554:AWM65709 BGI65554:BGI65709 BQE65554:BQE65709 CAA65554:CAA65709 CJW65554:CJW65709 CTS65554:CTS65709 DDO65554:DDO65709 DNK65554:DNK65709 DXG65554:DXG65709 EHC65554:EHC65709 EQY65554:EQY65709 FAU65554:FAU65709 FKQ65554:FKQ65709 FUM65554:FUM65709 GEI65554:GEI65709 GOE65554:GOE65709 GYA65554:GYA65709 HHW65554:HHW65709 HRS65554:HRS65709 IBO65554:IBO65709 ILK65554:ILK65709 IVG65554:IVG65709 JFC65554:JFC65709 JOY65554:JOY65709 JYU65554:JYU65709 KIQ65554:KIQ65709 KSM65554:KSM65709 LCI65554:LCI65709 LME65554:LME65709 LWA65554:LWA65709 MFW65554:MFW65709 MPS65554:MPS65709 MZO65554:MZO65709 NJK65554:NJK65709 NTG65554:NTG65709 ODC65554:ODC65709 OMY65554:OMY65709 OWU65554:OWU65709 PGQ65554:PGQ65709 PQM65554:PQM65709 QAI65554:QAI65709 QKE65554:QKE65709 QUA65554:QUA65709 RDW65554:RDW65709 RNS65554:RNS65709 RXO65554:RXO65709 SHK65554:SHK65709 SRG65554:SRG65709 TBC65554:TBC65709 TKY65554:TKY65709 TUU65554:TUU65709 UEQ65554:UEQ65709 UOM65554:UOM65709 UYI65554:UYI65709 VIE65554:VIE65709 VSA65554:VSA65709 WBW65554:WBW65709 WLS65554:WLS65709 WVO65554:WVO65709 D65722:H65722 IZ65722:JD65722 SV65722:SZ65722 ACR65722:ACV65722 AMN65722:AMR65722 AWJ65722:AWN65722 BGF65722:BGJ65722 BQB65722:BQF65722 BZX65722:CAB65722 CJT65722:CJX65722 CTP65722:CTT65722 DDL65722:DDP65722 DNH65722:DNL65722 DXD65722:DXH65722 EGZ65722:EHD65722 EQV65722:EQZ65722 FAR65722:FAV65722 FKN65722:FKR65722 FUJ65722:FUN65722 GEF65722:GEJ65722 GOB65722:GOF65722 GXX65722:GYB65722 HHT65722:HHX65722 HRP65722:HRT65722 IBL65722:IBP65722 ILH65722:ILL65722 IVD65722:IVH65722 JEZ65722:JFD65722 JOV65722:JOZ65722 JYR65722:JYV65722 KIN65722:KIR65722 KSJ65722:KSN65722 LCF65722:LCJ65722 LMB65722:LMF65722 LVX65722:LWB65722 MFT65722:MFX65722 MPP65722:MPT65722 MZL65722:MZP65722 NJH65722:NJL65722 NTD65722:NTH65722 OCZ65722:ODD65722 OMV65722:OMZ65722 OWR65722:OWV65722 PGN65722:PGR65722 PQJ65722:PQN65722 QAF65722:QAJ65722 QKB65722:QKF65722 QTX65722:QUB65722 RDT65722:RDX65722 RNP65722:RNT65722 RXL65722:RXP65722 SHH65722:SHL65722 SRD65722:SRH65722 TAZ65722:TBD65722 TKV65722:TKZ65722 TUR65722:TUV65722 UEN65722:UER65722 UOJ65722:UON65722 UYF65722:UYJ65722 VIB65722:VIF65722 VRX65722:VSB65722 WBT65722:WBX65722 WLP65722:WLT65722 WVL65722:WVP65722 D131258:H131258 IZ131258:JD131258 SV131258:SZ131258 ACR131258:ACV131258 AMN131258:AMR131258 AWJ131258:AWN131258 BGF131258:BGJ131258 BQB131258:BQF131258 BZX131258:CAB131258 CJT131258:CJX131258 CTP131258:CTT131258 DDL131258:DDP131258 DNH131258:DNL131258 DXD131258:DXH131258 EGZ131258:EHD131258 EQV131258:EQZ131258 FAR131258:FAV131258 FKN131258:FKR131258 FUJ131258:FUN131258 GEF131258:GEJ131258 GOB131258:GOF131258 GXX131258:GYB131258 HHT131258:HHX131258 HRP131258:HRT131258 IBL131258:IBP131258 ILH131258:ILL131258 IVD131258:IVH131258 JEZ131258:JFD131258 JOV131258:JOZ131258 JYR131258:JYV131258 KIN131258:KIR131258 KSJ131258:KSN131258 LCF131258:LCJ131258 LMB131258:LMF131258 LVX131258:LWB131258 MFT131258:MFX131258 MPP131258:MPT131258 MZL131258:MZP131258 NJH131258:NJL131258 NTD131258:NTH131258 OCZ131258:ODD131258 OMV131258:OMZ131258 OWR131258:OWV131258 PGN131258:PGR131258 PQJ131258:PQN131258 QAF131258:QAJ131258 QKB131258:QKF131258 QTX131258:QUB131258 RDT131258:RDX131258 RNP131258:RNT131258 RXL131258:RXP131258 SHH131258:SHL131258 SRD131258:SRH131258 TAZ131258:TBD131258 TKV131258:TKZ131258 TUR131258:TUV131258 UEN131258:UER131258 UOJ131258:UON131258 UYF131258:UYJ131258 VIB131258:VIF131258 VRX131258:VSB131258 WBT131258:WBX131258 WLP131258:WLT131258 WVL131258:WVP131258 D196794:H196794 IZ196794:JD196794 SV196794:SZ196794 ACR196794:ACV196794 AMN196794:AMR196794 AWJ196794:AWN196794 BGF196794:BGJ196794 BQB196794:BQF196794 BZX196794:CAB196794 CJT196794:CJX196794 CTP196794:CTT196794 DDL196794:DDP196794 DNH196794:DNL196794 DXD196794:DXH196794 EGZ196794:EHD196794 EQV196794:EQZ196794 FAR196794:FAV196794 FKN196794:FKR196794 FUJ196794:FUN196794 GEF196794:GEJ196794 GOB196794:GOF196794 GXX196794:GYB196794 HHT196794:HHX196794 HRP196794:HRT196794 IBL196794:IBP196794 ILH196794:ILL196794 IVD196794:IVH196794 JEZ196794:JFD196794 JOV196794:JOZ196794 JYR196794:JYV196794 KIN196794:KIR196794 KSJ196794:KSN196794 LCF196794:LCJ196794 LMB196794:LMF196794 LVX196794:LWB196794 MFT196794:MFX196794 MPP196794:MPT196794 MZL196794:MZP196794 NJH196794:NJL196794 NTD196794:NTH196794 OCZ196794:ODD196794 OMV196794:OMZ196794 OWR196794:OWV196794 PGN196794:PGR196794 PQJ196794:PQN196794 QAF196794:QAJ196794 QKB196794:QKF196794 QTX196794:QUB196794 RDT196794:RDX196794 RNP196794:RNT196794 RXL196794:RXP196794 SHH196794:SHL196794 SRD196794:SRH196794 TAZ196794:TBD196794 TKV196794:TKZ196794 TUR196794:TUV196794 UEN196794:UER196794 UOJ196794:UON196794 UYF196794:UYJ196794 VIB196794:VIF196794 VRX196794:VSB196794 WBT196794:WBX196794 WLP196794:WLT196794 WVL196794:WVP196794 D262330:H262330 IZ262330:JD262330 SV262330:SZ262330 ACR262330:ACV262330 AMN262330:AMR262330 AWJ262330:AWN262330 BGF262330:BGJ262330 BQB262330:BQF262330 BZX262330:CAB262330 CJT262330:CJX262330 CTP262330:CTT262330 DDL262330:DDP262330 DNH262330:DNL262330 DXD262330:DXH262330 EGZ262330:EHD262330 EQV262330:EQZ262330 FAR262330:FAV262330 FKN262330:FKR262330 FUJ262330:FUN262330 GEF262330:GEJ262330 GOB262330:GOF262330 GXX262330:GYB262330 HHT262330:HHX262330 HRP262330:HRT262330 IBL262330:IBP262330 ILH262330:ILL262330 IVD262330:IVH262330 JEZ262330:JFD262330 JOV262330:JOZ262330 JYR262330:JYV262330 KIN262330:KIR262330 KSJ262330:KSN262330 LCF262330:LCJ262330 LMB262330:LMF262330 LVX262330:LWB262330 MFT262330:MFX262330 MPP262330:MPT262330 MZL262330:MZP262330 NJH262330:NJL262330 NTD262330:NTH262330 OCZ262330:ODD262330 OMV262330:OMZ262330 OWR262330:OWV262330 PGN262330:PGR262330 PQJ262330:PQN262330 QAF262330:QAJ262330 QKB262330:QKF262330 QTX262330:QUB262330 RDT262330:RDX262330 RNP262330:RNT262330 RXL262330:RXP262330 SHH262330:SHL262330 SRD262330:SRH262330 TAZ262330:TBD262330 TKV262330:TKZ262330 TUR262330:TUV262330 UEN262330:UER262330 UOJ262330:UON262330 UYF262330:UYJ262330 VIB262330:VIF262330 VRX262330:VSB262330 WBT262330:WBX262330 WLP262330:WLT262330 WVL262330:WVP262330 D327866:H327866 IZ327866:JD327866 SV327866:SZ327866 ACR327866:ACV327866 AMN327866:AMR327866 AWJ327866:AWN327866 BGF327866:BGJ327866 BQB327866:BQF327866 BZX327866:CAB327866 CJT327866:CJX327866 CTP327866:CTT327866 DDL327866:DDP327866 DNH327866:DNL327866 DXD327866:DXH327866 EGZ327866:EHD327866 EQV327866:EQZ327866 FAR327866:FAV327866 FKN327866:FKR327866 FUJ327866:FUN327866 GEF327866:GEJ327866 GOB327866:GOF327866 GXX327866:GYB327866 HHT327866:HHX327866 HRP327866:HRT327866 IBL327866:IBP327866 ILH327866:ILL327866 IVD327866:IVH327866 JEZ327866:JFD327866 JOV327866:JOZ327866 JYR327866:JYV327866 KIN327866:KIR327866 KSJ327866:KSN327866 LCF327866:LCJ327866 LMB327866:LMF327866 LVX327866:LWB327866 MFT327866:MFX327866 MPP327866:MPT327866 MZL327866:MZP327866 NJH327866:NJL327866 NTD327866:NTH327866 OCZ327866:ODD327866 OMV327866:OMZ327866 OWR327866:OWV327866 PGN327866:PGR327866 PQJ327866:PQN327866 QAF327866:QAJ327866 QKB327866:QKF327866 QTX327866:QUB327866 RDT327866:RDX327866 RNP327866:RNT327866 RXL327866:RXP327866 SHH327866:SHL327866 SRD327866:SRH327866 TAZ327866:TBD327866 TKV327866:TKZ327866 TUR327866:TUV327866 UEN327866:UER327866 UOJ327866:UON327866 UYF327866:UYJ327866 VIB327866:VIF327866 VRX327866:VSB327866 WBT327866:WBX327866 WLP327866:WLT327866 WVL327866:WVP327866 D393402:H393402 IZ393402:JD393402 SV393402:SZ393402 ACR393402:ACV393402 AMN393402:AMR393402 AWJ393402:AWN393402 BGF393402:BGJ393402 BQB393402:BQF393402 BZX393402:CAB393402 CJT393402:CJX393402 CTP393402:CTT393402 DDL393402:DDP393402 DNH393402:DNL393402 DXD393402:DXH393402 EGZ393402:EHD393402 EQV393402:EQZ393402 FAR393402:FAV393402 FKN393402:FKR393402 FUJ393402:FUN393402 GEF393402:GEJ393402 GOB393402:GOF393402 GXX393402:GYB393402 HHT393402:HHX393402 HRP393402:HRT393402 IBL393402:IBP393402 ILH393402:ILL393402 IVD393402:IVH393402 JEZ393402:JFD393402 JOV393402:JOZ393402 JYR393402:JYV393402 KIN393402:KIR393402 KSJ393402:KSN393402 LCF393402:LCJ393402 LMB393402:LMF393402 LVX393402:LWB393402 MFT393402:MFX393402 MPP393402:MPT393402 MZL393402:MZP393402 NJH393402:NJL393402 NTD393402:NTH393402 OCZ393402:ODD393402 OMV393402:OMZ393402 OWR393402:OWV393402 PGN393402:PGR393402 PQJ393402:PQN393402 QAF393402:QAJ393402 QKB393402:QKF393402 QTX393402:QUB393402 RDT393402:RDX393402 RNP393402:RNT393402 RXL393402:RXP393402 SHH393402:SHL393402 SRD393402:SRH393402 TAZ393402:TBD393402 TKV393402:TKZ393402 TUR393402:TUV393402 UEN393402:UER393402 UOJ393402:UON393402 UYF393402:UYJ393402 VIB393402:VIF393402 VRX393402:VSB393402 WBT393402:WBX393402 WLP393402:WLT393402 WVL393402:WVP393402 D458938:H458938 IZ458938:JD458938 SV458938:SZ458938 ACR458938:ACV458938 AMN458938:AMR458938 AWJ458938:AWN458938 BGF458938:BGJ458938 BQB458938:BQF458938 BZX458938:CAB458938 CJT458938:CJX458938 CTP458938:CTT458938 DDL458938:DDP458938 DNH458938:DNL458938 DXD458938:DXH458938 EGZ458938:EHD458938 EQV458938:EQZ458938 FAR458938:FAV458938 FKN458938:FKR458938 FUJ458938:FUN458938 GEF458938:GEJ458938 GOB458938:GOF458938 GXX458938:GYB458938 HHT458938:HHX458938 HRP458938:HRT458938 IBL458938:IBP458938 ILH458938:ILL458938 IVD458938:IVH458938 JEZ458938:JFD458938 JOV458938:JOZ458938 JYR458938:JYV458938 KIN458938:KIR458938 KSJ458938:KSN458938 LCF458938:LCJ458938 LMB458938:LMF458938 LVX458938:LWB458938 MFT458938:MFX458938 MPP458938:MPT458938 MZL458938:MZP458938 NJH458938:NJL458938 NTD458938:NTH458938 OCZ458938:ODD458938 OMV458938:OMZ458938 OWR458938:OWV458938 PGN458938:PGR458938 PQJ458938:PQN458938 QAF458938:QAJ458938 QKB458938:QKF458938 QTX458938:QUB458938 RDT458938:RDX458938 RNP458938:RNT458938 RXL458938:RXP458938 SHH458938:SHL458938 SRD458938:SRH458938 TAZ458938:TBD458938 TKV458938:TKZ458938 TUR458938:TUV458938 UEN458938:UER458938 UOJ458938:UON458938 UYF458938:UYJ458938 VIB458938:VIF458938 VRX458938:VSB458938 WBT458938:WBX458938 WLP458938:WLT458938 WVL458938:WVP458938 D524474:H524474 IZ524474:JD524474 SV524474:SZ524474 ACR524474:ACV524474 AMN524474:AMR524474 AWJ524474:AWN524474 BGF524474:BGJ524474 BQB524474:BQF524474 BZX524474:CAB524474 CJT524474:CJX524474 CTP524474:CTT524474 DDL524474:DDP524474 DNH524474:DNL524474 DXD524474:DXH524474 EGZ524474:EHD524474 EQV524474:EQZ524474 FAR524474:FAV524474 FKN524474:FKR524474 FUJ524474:FUN524474 GEF524474:GEJ524474 GOB524474:GOF524474 GXX524474:GYB524474 HHT524474:HHX524474 HRP524474:HRT524474 IBL524474:IBP524474 ILH524474:ILL524474 IVD524474:IVH524474 JEZ524474:JFD524474 JOV524474:JOZ524474 JYR524474:JYV524474 KIN524474:KIR524474 KSJ524474:KSN524474 LCF524474:LCJ524474 LMB524474:LMF524474 LVX524474:LWB524474 MFT524474:MFX524474 MPP524474:MPT524474 MZL524474:MZP524474 NJH524474:NJL524474 NTD524474:NTH524474 OCZ524474:ODD524474 OMV524474:OMZ524474 OWR524474:OWV524474 PGN524474:PGR524474 PQJ524474:PQN524474 QAF524474:QAJ524474 QKB524474:QKF524474 QTX524474:QUB524474 RDT524474:RDX524474 RNP524474:RNT524474 RXL524474:RXP524474 SHH524474:SHL524474 SRD524474:SRH524474 TAZ524474:TBD524474 TKV524474:TKZ524474 TUR524474:TUV524474 UEN524474:UER524474 UOJ524474:UON524474 UYF524474:UYJ524474 VIB524474:VIF524474 VRX524474:VSB524474 WBT524474:WBX524474 WLP524474:WLT524474 WVL524474:WVP524474 D590010:H590010 IZ590010:JD590010 SV590010:SZ590010 ACR590010:ACV590010 AMN590010:AMR590010 AWJ590010:AWN590010 BGF590010:BGJ590010 BQB590010:BQF590010 BZX590010:CAB590010 CJT590010:CJX590010 CTP590010:CTT590010 DDL590010:DDP590010 DNH590010:DNL590010 DXD590010:DXH590010 EGZ590010:EHD590010 EQV590010:EQZ590010 FAR590010:FAV590010 FKN590010:FKR590010 FUJ590010:FUN590010 GEF590010:GEJ590010 GOB590010:GOF590010 GXX590010:GYB590010 HHT590010:HHX590010 HRP590010:HRT590010 IBL590010:IBP590010 ILH590010:ILL590010 IVD590010:IVH590010 JEZ590010:JFD590010 JOV590010:JOZ590010 JYR590010:JYV590010 KIN590010:KIR590010 KSJ590010:KSN590010 LCF590010:LCJ590010 LMB590010:LMF590010 LVX590010:LWB590010 MFT590010:MFX590010 MPP590010:MPT590010 MZL590010:MZP590010 NJH590010:NJL590010 NTD590010:NTH590010 OCZ590010:ODD590010 OMV590010:OMZ590010 OWR590010:OWV590010 PGN590010:PGR590010 PQJ590010:PQN590010 QAF590010:QAJ590010 QKB590010:QKF590010 QTX590010:QUB590010 RDT590010:RDX590010 RNP590010:RNT590010 RXL590010:RXP590010 SHH590010:SHL590010 SRD590010:SRH590010 TAZ590010:TBD590010 TKV590010:TKZ590010 TUR590010:TUV590010 UEN590010:UER590010 UOJ590010:UON590010 UYF590010:UYJ590010 VIB590010:VIF590010 VRX590010:VSB590010 WBT590010:WBX590010 WLP590010:WLT590010 WVL590010:WVP590010 D655546:H655546 IZ655546:JD655546 SV655546:SZ655546 ACR655546:ACV655546 AMN655546:AMR655546 AWJ655546:AWN655546 BGF655546:BGJ655546 BQB655546:BQF655546 BZX655546:CAB655546 CJT655546:CJX655546 CTP655546:CTT655546 DDL655546:DDP655546 DNH655546:DNL655546 DXD655546:DXH655546 EGZ655546:EHD655546 EQV655546:EQZ655546 FAR655546:FAV655546 FKN655546:FKR655546 FUJ655546:FUN655546 GEF655546:GEJ655546 GOB655546:GOF655546 GXX655546:GYB655546 HHT655546:HHX655546 HRP655546:HRT655546 IBL655546:IBP655546 ILH655546:ILL655546 IVD655546:IVH655546 JEZ655546:JFD655546 JOV655546:JOZ655546 JYR655546:JYV655546 KIN655546:KIR655546 KSJ655546:KSN655546 LCF655546:LCJ655546 LMB655546:LMF655546 LVX655546:LWB655546 MFT655546:MFX655546 MPP655546:MPT655546 MZL655546:MZP655546 NJH655546:NJL655546 NTD655546:NTH655546 OCZ655546:ODD655546 OMV655546:OMZ655546 OWR655546:OWV655546 PGN655546:PGR655546 PQJ655546:PQN655546 QAF655546:QAJ655546 QKB655546:QKF655546 QTX655546:QUB655546 RDT655546:RDX655546 RNP655546:RNT655546 RXL655546:RXP655546 SHH655546:SHL655546 SRD655546:SRH655546 TAZ655546:TBD655546 TKV655546:TKZ655546 TUR655546:TUV655546 UEN655546:UER655546 UOJ655546:UON655546 UYF655546:UYJ655546 VIB655546:VIF655546 VRX655546:VSB655546 WBT655546:WBX655546 WLP655546:WLT655546 WVL655546:WVP655546 D721082:H721082 IZ721082:JD721082 SV721082:SZ721082 ACR721082:ACV721082 AMN721082:AMR721082 AWJ721082:AWN721082 BGF721082:BGJ721082 BQB721082:BQF721082 BZX721082:CAB721082 CJT721082:CJX721082 CTP721082:CTT721082 DDL721082:DDP721082 DNH721082:DNL721082 DXD721082:DXH721082 EGZ721082:EHD721082 EQV721082:EQZ721082 FAR721082:FAV721082 FKN721082:FKR721082 FUJ721082:FUN721082 GEF721082:GEJ721082 GOB721082:GOF721082 GXX721082:GYB721082 HHT721082:HHX721082 HRP721082:HRT721082 IBL721082:IBP721082 ILH721082:ILL721082 IVD721082:IVH721082 JEZ721082:JFD721082 JOV721082:JOZ721082 JYR721082:JYV721082 KIN721082:KIR721082 KSJ721082:KSN721082 LCF721082:LCJ721082 LMB721082:LMF721082 LVX721082:LWB721082 MFT721082:MFX721082 MPP721082:MPT721082 MZL721082:MZP721082 NJH721082:NJL721082 NTD721082:NTH721082 OCZ721082:ODD721082 OMV721082:OMZ721082 OWR721082:OWV721082 PGN721082:PGR721082 PQJ721082:PQN721082 QAF721082:QAJ721082 QKB721082:QKF721082 QTX721082:QUB721082 RDT721082:RDX721082 RNP721082:RNT721082 RXL721082:RXP721082 SHH721082:SHL721082 SRD721082:SRH721082 TAZ721082:TBD721082 TKV721082:TKZ721082 TUR721082:TUV721082 UEN721082:UER721082 UOJ721082:UON721082 UYF721082:UYJ721082 VIB721082:VIF721082 VRX721082:VSB721082 WBT721082:WBX721082 WLP721082:WLT721082 WVL721082:WVP721082 D786618:H786618 IZ786618:JD786618 SV786618:SZ786618 ACR786618:ACV786618 AMN786618:AMR786618 AWJ786618:AWN786618 BGF786618:BGJ786618 BQB786618:BQF786618 BZX786618:CAB786618 CJT786618:CJX786618 CTP786618:CTT786618 DDL786618:DDP786618 DNH786618:DNL786618 DXD786618:DXH786618 EGZ786618:EHD786618 EQV786618:EQZ786618 FAR786618:FAV786618 FKN786618:FKR786618 FUJ786618:FUN786618 GEF786618:GEJ786618 GOB786618:GOF786618 GXX786618:GYB786618 HHT786618:HHX786618 HRP786618:HRT786618 IBL786618:IBP786618 ILH786618:ILL786618 IVD786618:IVH786618 JEZ786618:JFD786618 JOV786618:JOZ786618 JYR786618:JYV786618 KIN786618:KIR786618 KSJ786618:KSN786618 LCF786618:LCJ786618 LMB786618:LMF786618 LVX786618:LWB786618 MFT786618:MFX786618 MPP786618:MPT786618 MZL786618:MZP786618 NJH786618:NJL786618 NTD786618:NTH786618 OCZ786618:ODD786618 OMV786618:OMZ786618 OWR786618:OWV786618 PGN786618:PGR786618 PQJ786618:PQN786618 QAF786618:QAJ786618 QKB786618:QKF786618 QTX786618:QUB786618 RDT786618:RDX786618 RNP786618:RNT786618 RXL786618:RXP786618 SHH786618:SHL786618 SRD786618:SRH786618 TAZ786618:TBD786618 TKV786618:TKZ786618 TUR786618:TUV786618 UEN786618:UER786618 UOJ786618:UON786618 UYF786618:UYJ786618 VIB786618:VIF786618 VRX786618:VSB786618 WBT786618:WBX786618 WLP786618:WLT786618 WVL786618:WVP786618 D852154:H852154 IZ852154:JD852154 SV852154:SZ852154 ACR852154:ACV852154 AMN852154:AMR852154 AWJ852154:AWN852154 BGF852154:BGJ852154 BQB852154:BQF852154 BZX852154:CAB852154 CJT852154:CJX852154 CTP852154:CTT852154 DDL852154:DDP852154 DNH852154:DNL852154 DXD852154:DXH852154 EGZ852154:EHD852154 EQV852154:EQZ852154 FAR852154:FAV852154 FKN852154:FKR852154 FUJ852154:FUN852154 GEF852154:GEJ852154 GOB852154:GOF852154 GXX852154:GYB852154 HHT852154:HHX852154 HRP852154:HRT852154 IBL852154:IBP852154 ILH852154:ILL852154 IVD852154:IVH852154 JEZ852154:JFD852154 JOV852154:JOZ852154 JYR852154:JYV852154 KIN852154:KIR852154 KSJ852154:KSN852154 LCF852154:LCJ852154 LMB852154:LMF852154 LVX852154:LWB852154 MFT852154:MFX852154 MPP852154:MPT852154 MZL852154:MZP852154 NJH852154:NJL852154 NTD852154:NTH852154 OCZ852154:ODD852154 OMV852154:OMZ852154 OWR852154:OWV852154 PGN852154:PGR852154 PQJ852154:PQN852154 QAF852154:QAJ852154 QKB852154:QKF852154 QTX852154:QUB852154 RDT852154:RDX852154 RNP852154:RNT852154 RXL852154:RXP852154 SHH852154:SHL852154 SRD852154:SRH852154 TAZ852154:TBD852154 TKV852154:TKZ852154 TUR852154:TUV852154 UEN852154:UER852154 UOJ852154:UON852154 UYF852154:UYJ852154 VIB852154:VIF852154 VRX852154:VSB852154 WBT852154:WBX852154 WLP852154:WLT852154 WVL852154:WVP852154 D917690:H917690 IZ917690:JD917690 SV917690:SZ917690 ACR917690:ACV917690 AMN917690:AMR917690 AWJ917690:AWN917690 BGF917690:BGJ917690 BQB917690:BQF917690 BZX917690:CAB917690 CJT917690:CJX917690 CTP917690:CTT917690 DDL917690:DDP917690 DNH917690:DNL917690 DXD917690:DXH917690 EGZ917690:EHD917690 EQV917690:EQZ917690 FAR917690:FAV917690 FKN917690:FKR917690 FUJ917690:FUN917690 GEF917690:GEJ917690 GOB917690:GOF917690 GXX917690:GYB917690 HHT917690:HHX917690 HRP917690:HRT917690 IBL917690:IBP917690 ILH917690:ILL917690 IVD917690:IVH917690 JEZ917690:JFD917690 JOV917690:JOZ917690 JYR917690:JYV917690 KIN917690:KIR917690 KSJ917690:KSN917690 LCF917690:LCJ917690 LMB917690:LMF917690 LVX917690:LWB917690 MFT917690:MFX917690 MPP917690:MPT917690 MZL917690:MZP917690 NJH917690:NJL917690 NTD917690:NTH917690 OCZ917690:ODD917690 OMV917690:OMZ917690 OWR917690:OWV917690 PGN917690:PGR917690 PQJ917690:PQN917690 QAF917690:QAJ917690 QKB917690:QKF917690 QTX917690:QUB917690 RDT917690:RDX917690 RNP917690:RNT917690 RXL917690:RXP917690 SHH917690:SHL917690 SRD917690:SRH917690 TAZ917690:TBD917690 TKV917690:TKZ917690 TUR917690:TUV917690 UEN917690:UER917690 UOJ917690:UON917690 UYF917690:UYJ917690 VIB917690:VIF917690 VRX917690:VSB917690 WBT917690:WBX917690 WLP917690:WLT917690 WVL917690:WVP917690 D983226:H983226 IZ983226:JD983226 SV983226:SZ983226 ACR983226:ACV983226 AMN983226:AMR983226 AWJ983226:AWN983226 BGF983226:BGJ983226 BQB983226:BQF983226 BZX983226:CAB983226 CJT983226:CJX983226 CTP983226:CTT983226 DDL983226:DDP983226 DNH983226:DNL983226 DXD983226:DXH983226 EGZ983226:EHD983226 EQV983226:EQZ983226 FAR983226:FAV983226 FKN983226:FKR983226 FUJ983226:FUN983226 GEF983226:GEJ983226 GOB983226:GOF983226 GXX983226:GYB983226 HHT983226:HHX983226 HRP983226:HRT983226 IBL983226:IBP983226 ILH983226:ILL983226 IVD983226:IVH983226 JEZ983226:JFD983226 JOV983226:JOZ983226 JYR983226:JYV983226 KIN983226:KIR983226 KSJ983226:KSN983226 LCF983226:LCJ983226 LMB983226:LMF983226 LVX983226:LWB983226 MFT983226:MFX983226 MPP983226:MPT983226 MZL983226:MZP983226 NJH983226:NJL983226 NTD983226:NTH983226 OCZ983226:ODD983226 OMV983226:OMZ983226 OWR983226:OWV983226 PGN983226:PGR983226 PQJ983226:PQN983226 QAF983226:QAJ983226 QKB983226:QKF983226 QTX983226:QUB983226 RDT983226:RDX983226 RNP983226:RNT983226 RXL983226:RXP983226 SHH983226:SHL983226 SRD983226:SRH983226 TAZ983226:TBD983226 TKV983226:TKZ983226 TUR983226:TUV983226 UEN983226:UER983226 UOJ983226:UON983226 UYF983226:UYJ983226 VIB983226:VIF983226 VRX983226:VSB983226 WBT983226:WBX983226 WLP983226:WLT983226 WVL983226:WVP983226 G131090:G131245 JC131090:JC131245 SY131090:SY131245 ACU131090:ACU131245 AMQ131090:AMQ131245 AWM131090:AWM131245 BGI131090:BGI131245 BQE131090:BQE131245 CAA131090:CAA131245 CJW131090:CJW131245 CTS131090:CTS131245 DDO131090:DDO131245 DNK131090:DNK131245 DXG131090:DXG131245 EHC131090:EHC131245 EQY131090:EQY131245 FAU131090:FAU131245 FKQ131090:FKQ131245 FUM131090:FUM131245 GEI131090:GEI131245 GOE131090:GOE131245 GYA131090:GYA131245 HHW131090:HHW131245 HRS131090:HRS131245 IBO131090:IBO131245 ILK131090:ILK131245 IVG131090:IVG131245 JFC131090:JFC131245 JOY131090:JOY131245 JYU131090:JYU131245 KIQ131090:KIQ131245 KSM131090:KSM131245 LCI131090:LCI131245 LME131090:LME131245 LWA131090:LWA131245 MFW131090:MFW131245 MPS131090:MPS131245 MZO131090:MZO131245 NJK131090:NJK131245 NTG131090:NTG131245 ODC131090:ODC131245 OMY131090:OMY131245 OWU131090:OWU131245 PGQ131090:PGQ131245 PQM131090:PQM131245 QAI131090:QAI131245 QKE131090:QKE131245 QUA131090:QUA131245 RDW131090:RDW131245 RNS131090:RNS131245 RXO131090:RXO131245 SHK131090:SHK131245 SRG131090:SRG131245 TBC131090:TBC131245 TKY131090:TKY131245 TUU131090:TUU131245 UEQ131090:UEQ131245 UOM131090:UOM131245 UYI131090:UYI131245 VIE131090:VIE131245 VSA131090:VSA131245 WBW131090:WBW131245 WLS131090:WLS131245 WVO131090:WVO131245 H65700:H65708 JD65700:JD65708 SZ65700:SZ65708 ACV65700:ACV65708 AMR65700:AMR65708 AWN65700:AWN65708 BGJ65700:BGJ65708 BQF65700:BQF65708 CAB65700:CAB65708 CJX65700:CJX65708 CTT65700:CTT65708 DDP65700:DDP65708 DNL65700:DNL65708 DXH65700:DXH65708 EHD65700:EHD65708 EQZ65700:EQZ65708 FAV65700:FAV65708 FKR65700:FKR65708 FUN65700:FUN65708 GEJ65700:GEJ65708 GOF65700:GOF65708 GYB65700:GYB65708 HHX65700:HHX65708 HRT65700:HRT65708 IBP65700:IBP65708 ILL65700:ILL65708 IVH65700:IVH65708 JFD65700:JFD65708 JOZ65700:JOZ65708 JYV65700:JYV65708 KIR65700:KIR65708 KSN65700:KSN65708 LCJ65700:LCJ65708 LMF65700:LMF65708 LWB65700:LWB65708 MFX65700:MFX65708 MPT65700:MPT65708 MZP65700:MZP65708 NJL65700:NJL65708 NTH65700:NTH65708 ODD65700:ODD65708 OMZ65700:OMZ65708 OWV65700:OWV65708 PGR65700:PGR65708 PQN65700:PQN65708 QAJ65700:QAJ65708 QKF65700:QKF65708 QUB65700:QUB65708 RDX65700:RDX65708 RNT65700:RNT65708 RXP65700:RXP65708 SHL65700:SHL65708 SRH65700:SRH65708 TBD65700:TBD65708 TKZ65700:TKZ65708 TUV65700:TUV65708 UER65700:UER65708 UON65700:UON65708 UYJ65700:UYJ65708 VIF65700:VIF65708 VSB65700:VSB65708 WBX65700:WBX65708 WLT65700:WLT65708 WVP65700:WVP65708 H131236:H131244 JD131236:JD131244 SZ131236:SZ131244 ACV131236:ACV131244 AMR131236:AMR131244 AWN131236:AWN131244 BGJ131236:BGJ131244 BQF131236:BQF131244 CAB131236:CAB131244 CJX131236:CJX131244 CTT131236:CTT131244 DDP131236:DDP131244 DNL131236:DNL131244 DXH131236:DXH131244 EHD131236:EHD131244 EQZ131236:EQZ131244 FAV131236:FAV131244 FKR131236:FKR131244 FUN131236:FUN131244 GEJ131236:GEJ131244 GOF131236:GOF131244 GYB131236:GYB131244 HHX131236:HHX131244 HRT131236:HRT131244 IBP131236:IBP131244 ILL131236:ILL131244 IVH131236:IVH131244 JFD131236:JFD131244 JOZ131236:JOZ131244 JYV131236:JYV131244 KIR131236:KIR131244 KSN131236:KSN131244 LCJ131236:LCJ131244 LMF131236:LMF131244 LWB131236:LWB131244 MFX131236:MFX131244 MPT131236:MPT131244 MZP131236:MZP131244 NJL131236:NJL131244 NTH131236:NTH131244 ODD131236:ODD131244 OMZ131236:OMZ131244 OWV131236:OWV131244 PGR131236:PGR131244 PQN131236:PQN131244 QAJ131236:QAJ131244 QKF131236:QKF131244 QUB131236:QUB131244 RDX131236:RDX131244 RNT131236:RNT131244 RXP131236:RXP131244 SHL131236:SHL131244 SRH131236:SRH131244 TBD131236:TBD131244 TKZ131236:TKZ131244 TUV131236:TUV131244 UER131236:UER131244 UON131236:UON131244 UYJ131236:UYJ131244 VIF131236:VIF131244 VSB131236:VSB131244 WBX131236:WBX131244 WLT131236:WLT131244 WVP131236:WVP131244 H196772:H196780 JD196772:JD196780 SZ196772:SZ196780 ACV196772:ACV196780 AMR196772:AMR196780 AWN196772:AWN196780 BGJ196772:BGJ196780 BQF196772:BQF196780 CAB196772:CAB196780 CJX196772:CJX196780 CTT196772:CTT196780 DDP196772:DDP196780 DNL196772:DNL196780 DXH196772:DXH196780 EHD196772:EHD196780 EQZ196772:EQZ196780 FAV196772:FAV196780 FKR196772:FKR196780 FUN196772:FUN196780 GEJ196772:GEJ196780 GOF196772:GOF196780 GYB196772:GYB196780 HHX196772:HHX196780 HRT196772:HRT196780 IBP196772:IBP196780 ILL196772:ILL196780 IVH196772:IVH196780 JFD196772:JFD196780 JOZ196772:JOZ196780 JYV196772:JYV196780 KIR196772:KIR196780 KSN196772:KSN196780 LCJ196772:LCJ196780 LMF196772:LMF196780 LWB196772:LWB196780 MFX196772:MFX196780 MPT196772:MPT196780 MZP196772:MZP196780 NJL196772:NJL196780 NTH196772:NTH196780 ODD196772:ODD196780 OMZ196772:OMZ196780 OWV196772:OWV196780 PGR196772:PGR196780 PQN196772:PQN196780 QAJ196772:QAJ196780 QKF196772:QKF196780 QUB196772:QUB196780 RDX196772:RDX196780 RNT196772:RNT196780 RXP196772:RXP196780 SHL196772:SHL196780 SRH196772:SRH196780 TBD196772:TBD196780 TKZ196772:TKZ196780 TUV196772:TUV196780 UER196772:UER196780 UON196772:UON196780 UYJ196772:UYJ196780 VIF196772:VIF196780 VSB196772:VSB196780 WBX196772:WBX196780 WLT196772:WLT196780 WVP196772:WVP196780 H262308:H262316 JD262308:JD262316 SZ262308:SZ262316 ACV262308:ACV262316 AMR262308:AMR262316 AWN262308:AWN262316 BGJ262308:BGJ262316 BQF262308:BQF262316 CAB262308:CAB262316 CJX262308:CJX262316 CTT262308:CTT262316 DDP262308:DDP262316 DNL262308:DNL262316 DXH262308:DXH262316 EHD262308:EHD262316 EQZ262308:EQZ262316 FAV262308:FAV262316 FKR262308:FKR262316 FUN262308:FUN262316 GEJ262308:GEJ262316 GOF262308:GOF262316 GYB262308:GYB262316 HHX262308:HHX262316 HRT262308:HRT262316 IBP262308:IBP262316 ILL262308:ILL262316 IVH262308:IVH262316 JFD262308:JFD262316 JOZ262308:JOZ262316 JYV262308:JYV262316 KIR262308:KIR262316 KSN262308:KSN262316 LCJ262308:LCJ262316 LMF262308:LMF262316 LWB262308:LWB262316 MFX262308:MFX262316 MPT262308:MPT262316 MZP262308:MZP262316 NJL262308:NJL262316 NTH262308:NTH262316 ODD262308:ODD262316 OMZ262308:OMZ262316 OWV262308:OWV262316 PGR262308:PGR262316 PQN262308:PQN262316 QAJ262308:QAJ262316 QKF262308:QKF262316 QUB262308:QUB262316 RDX262308:RDX262316 RNT262308:RNT262316 RXP262308:RXP262316 SHL262308:SHL262316 SRH262308:SRH262316 TBD262308:TBD262316 TKZ262308:TKZ262316 TUV262308:TUV262316 UER262308:UER262316 UON262308:UON262316 UYJ262308:UYJ262316 VIF262308:VIF262316 VSB262308:VSB262316 WBX262308:WBX262316 WLT262308:WLT262316 WVP262308:WVP262316 H327844:H327852 JD327844:JD327852 SZ327844:SZ327852 ACV327844:ACV327852 AMR327844:AMR327852 AWN327844:AWN327852 BGJ327844:BGJ327852 BQF327844:BQF327852 CAB327844:CAB327852 CJX327844:CJX327852 CTT327844:CTT327852 DDP327844:DDP327852 DNL327844:DNL327852 DXH327844:DXH327852 EHD327844:EHD327852 EQZ327844:EQZ327852 FAV327844:FAV327852 FKR327844:FKR327852 FUN327844:FUN327852 GEJ327844:GEJ327852 GOF327844:GOF327852 GYB327844:GYB327852 HHX327844:HHX327852 HRT327844:HRT327852 IBP327844:IBP327852 ILL327844:ILL327852 IVH327844:IVH327852 JFD327844:JFD327852 JOZ327844:JOZ327852 JYV327844:JYV327852 KIR327844:KIR327852 KSN327844:KSN327852 LCJ327844:LCJ327852 LMF327844:LMF327852 LWB327844:LWB327852 MFX327844:MFX327852 MPT327844:MPT327852 MZP327844:MZP327852 NJL327844:NJL327852 NTH327844:NTH327852 ODD327844:ODD327852 OMZ327844:OMZ327852 OWV327844:OWV327852 PGR327844:PGR327852 PQN327844:PQN327852 QAJ327844:QAJ327852 QKF327844:QKF327852 QUB327844:QUB327852 RDX327844:RDX327852 RNT327844:RNT327852 RXP327844:RXP327852 SHL327844:SHL327852 SRH327844:SRH327852 TBD327844:TBD327852 TKZ327844:TKZ327852 TUV327844:TUV327852 UER327844:UER327852 UON327844:UON327852 UYJ327844:UYJ327852 VIF327844:VIF327852 VSB327844:VSB327852 WBX327844:WBX327852 WLT327844:WLT327852 WVP327844:WVP327852 H393380:H393388 JD393380:JD393388 SZ393380:SZ393388 ACV393380:ACV393388 AMR393380:AMR393388 AWN393380:AWN393388 BGJ393380:BGJ393388 BQF393380:BQF393388 CAB393380:CAB393388 CJX393380:CJX393388 CTT393380:CTT393388 DDP393380:DDP393388 DNL393380:DNL393388 DXH393380:DXH393388 EHD393380:EHD393388 EQZ393380:EQZ393388 FAV393380:FAV393388 FKR393380:FKR393388 FUN393380:FUN393388 GEJ393380:GEJ393388 GOF393380:GOF393388 GYB393380:GYB393388 HHX393380:HHX393388 HRT393380:HRT393388 IBP393380:IBP393388 ILL393380:ILL393388 IVH393380:IVH393388 JFD393380:JFD393388 JOZ393380:JOZ393388 JYV393380:JYV393388 KIR393380:KIR393388 KSN393380:KSN393388 LCJ393380:LCJ393388 LMF393380:LMF393388 LWB393380:LWB393388 MFX393380:MFX393388 MPT393380:MPT393388 MZP393380:MZP393388 NJL393380:NJL393388 NTH393380:NTH393388 ODD393380:ODD393388 OMZ393380:OMZ393388 OWV393380:OWV393388 PGR393380:PGR393388 PQN393380:PQN393388 QAJ393380:QAJ393388 QKF393380:QKF393388 QUB393380:QUB393388 RDX393380:RDX393388 RNT393380:RNT393388 RXP393380:RXP393388 SHL393380:SHL393388 SRH393380:SRH393388 TBD393380:TBD393388 TKZ393380:TKZ393388 TUV393380:TUV393388 UER393380:UER393388 UON393380:UON393388 UYJ393380:UYJ393388 VIF393380:VIF393388 VSB393380:VSB393388 WBX393380:WBX393388 WLT393380:WLT393388 WVP393380:WVP393388 H458916:H458924 JD458916:JD458924 SZ458916:SZ458924 ACV458916:ACV458924 AMR458916:AMR458924 AWN458916:AWN458924 BGJ458916:BGJ458924 BQF458916:BQF458924 CAB458916:CAB458924 CJX458916:CJX458924 CTT458916:CTT458924 DDP458916:DDP458924 DNL458916:DNL458924 DXH458916:DXH458924 EHD458916:EHD458924 EQZ458916:EQZ458924 FAV458916:FAV458924 FKR458916:FKR458924 FUN458916:FUN458924 GEJ458916:GEJ458924 GOF458916:GOF458924 GYB458916:GYB458924 HHX458916:HHX458924 HRT458916:HRT458924 IBP458916:IBP458924 ILL458916:ILL458924 IVH458916:IVH458924 JFD458916:JFD458924 JOZ458916:JOZ458924 JYV458916:JYV458924 KIR458916:KIR458924 KSN458916:KSN458924 LCJ458916:LCJ458924 LMF458916:LMF458924 LWB458916:LWB458924 MFX458916:MFX458924 MPT458916:MPT458924 MZP458916:MZP458924 NJL458916:NJL458924 NTH458916:NTH458924 ODD458916:ODD458924 OMZ458916:OMZ458924 OWV458916:OWV458924 PGR458916:PGR458924 PQN458916:PQN458924 QAJ458916:QAJ458924 QKF458916:QKF458924 QUB458916:QUB458924 RDX458916:RDX458924 RNT458916:RNT458924 RXP458916:RXP458924 SHL458916:SHL458924 SRH458916:SRH458924 TBD458916:TBD458924 TKZ458916:TKZ458924 TUV458916:TUV458924 UER458916:UER458924 UON458916:UON458924 UYJ458916:UYJ458924 VIF458916:VIF458924 VSB458916:VSB458924 WBX458916:WBX458924 WLT458916:WLT458924 WVP458916:WVP458924 H524452:H524460 JD524452:JD524460 SZ524452:SZ524460 ACV524452:ACV524460 AMR524452:AMR524460 AWN524452:AWN524460 BGJ524452:BGJ524460 BQF524452:BQF524460 CAB524452:CAB524460 CJX524452:CJX524460 CTT524452:CTT524460 DDP524452:DDP524460 DNL524452:DNL524460 DXH524452:DXH524460 EHD524452:EHD524460 EQZ524452:EQZ524460 FAV524452:FAV524460 FKR524452:FKR524460 FUN524452:FUN524460 GEJ524452:GEJ524460 GOF524452:GOF524460 GYB524452:GYB524460 HHX524452:HHX524460 HRT524452:HRT524460 IBP524452:IBP524460 ILL524452:ILL524460 IVH524452:IVH524460 JFD524452:JFD524460 JOZ524452:JOZ524460 JYV524452:JYV524460 KIR524452:KIR524460 KSN524452:KSN524460 LCJ524452:LCJ524460 LMF524452:LMF524460 LWB524452:LWB524460 MFX524452:MFX524460 MPT524452:MPT524460 MZP524452:MZP524460 NJL524452:NJL524460 NTH524452:NTH524460 ODD524452:ODD524460 OMZ524452:OMZ524460 OWV524452:OWV524460 PGR524452:PGR524460 PQN524452:PQN524460 QAJ524452:QAJ524460 QKF524452:QKF524460 QUB524452:QUB524460 RDX524452:RDX524460 RNT524452:RNT524460 RXP524452:RXP524460 SHL524452:SHL524460 SRH524452:SRH524460 TBD524452:TBD524460 TKZ524452:TKZ524460 TUV524452:TUV524460 UER524452:UER524460 UON524452:UON524460 UYJ524452:UYJ524460 VIF524452:VIF524460 VSB524452:VSB524460 WBX524452:WBX524460 WLT524452:WLT524460 WVP524452:WVP524460 H589988:H589996 JD589988:JD589996 SZ589988:SZ589996 ACV589988:ACV589996 AMR589988:AMR589996 AWN589988:AWN589996 BGJ589988:BGJ589996 BQF589988:BQF589996 CAB589988:CAB589996 CJX589988:CJX589996 CTT589988:CTT589996 DDP589988:DDP589996 DNL589988:DNL589996 DXH589988:DXH589996 EHD589988:EHD589996 EQZ589988:EQZ589996 FAV589988:FAV589996 FKR589988:FKR589996 FUN589988:FUN589996 GEJ589988:GEJ589996 GOF589988:GOF589996 GYB589988:GYB589996 HHX589988:HHX589996 HRT589988:HRT589996 IBP589988:IBP589996 ILL589988:ILL589996 IVH589988:IVH589996 JFD589988:JFD589996 JOZ589988:JOZ589996 JYV589988:JYV589996 KIR589988:KIR589996 KSN589988:KSN589996 LCJ589988:LCJ589996 LMF589988:LMF589996 LWB589988:LWB589996 MFX589988:MFX589996 MPT589988:MPT589996 MZP589988:MZP589996 NJL589988:NJL589996 NTH589988:NTH589996 ODD589988:ODD589996 OMZ589988:OMZ589996 OWV589988:OWV589996 PGR589988:PGR589996 PQN589988:PQN589996 QAJ589988:QAJ589996 QKF589988:QKF589996 QUB589988:QUB589996 RDX589988:RDX589996 RNT589988:RNT589996 RXP589988:RXP589996 SHL589988:SHL589996 SRH589988:SRH589996 TBD589988:TBD589996 TKZ589988:TKZ589996 TUV589988:TUV589996 UER589988:UER589996 UON589988:UON589996 UYJ589988:UYJ589996 VIF589988:VIF589996 VSB589988:VSB589996 WBX589988:WBX589996 WLT589988:WLT589996 WVP589988:WVP589996 H655524:H655532 JD655524:JD655532 SZ655524:SZ655532 ACV655524:ACV655532 AMR655524:AMR655532 AWN655524:AWN655532 BGJ655524:BGJ655532 BQF655524:BQF655532 CAB655524:CAB655532 CJX655524:CJX655532 CTT655524:CTT655532 DDP655524:DDP655532 DNL655524:DNL655532 DXH655524:DXH655532 EHD655524:EHD655532 EQZ655524:EQZ655532 FAV655524:FAV655532 FKR655524:FKR655532 FUN655524:FUN655532 GEJ655524:GEJ655532 GOF655524:GOF655532 GYB655524:GYB655532 HHX655524:HHX655532 HRT655524:HRT655532 IBP655524:IBP655532 ILL655524:ILL655532 IVH655524:IVH655532 JFD655524:JFD655532 JOZ655524:JOZ655532 JYV655524:JYV655532 KIR655524:KIR655532 KSN655524:KSN655532 LCJ655524:LCJ655532 LMF655524:LMF655532 LWB655524:LWB655532 MFX655524:MFX655532 MPT655524:MPT655532 MZP655524:MZP655532 NJL655524:NJL655532 NTH655524:NTH655532 ODD655524:ODD655532 OMZ655524:OMZ655532 OWV655524:OWV655532 PGR655524:PGR655532 PQN655524:PQN655532 QAJ655524:QAJ655532 QKF655524:QKF655532 QUB655524:QUB655532 RDX655524:RDX655532 RNT655524:RNT655532 RXP655524:RXP655532 SHL655524:SHL655532 SRH655524:SRH655532 TBD655524:TBD655532 TKZ655524:TKZ655532 TUV655524:TUV655532 UER655524:UER655532 UON655524:UON655532 UYJ655524:UYJ655532 VIF655524:VIF655532 VSB655524:VSB655532 WBX655524:WBX655532 WLT655524:WLT655532 WVP655524:WVP655532 H721060:H721068 JD721060:JD721068 SZ721060:SZ721068 ACV721060:ACV721068 AMR721060:AMR721068 AWN721060:AWN721068 BGJ721060:BGJ721068 BQF721060:BQF721068 CAB721060:CAB721068 CJX721060:CJX721068 CTT721060:CTT721068 DDP721060:DDP721068 DNL721060:DNL721068 DXH721060:DXH721068 EHD721060:EHD721068 EQZ721060:EQZ721068 FAV721060:FAV721068 FKR721060:FKR721068 FUN721060:FUN721068 GEJ721060:GEJ721068 GOF721060:GOF721068 GYB721060:GYB721068 HHX721060:HHX721068 HRT721060:HRT721068 IBP721060:IBP721068 ILL721060:ILL721068 IVH721060:IVH721068 JFD721060:JFD721068 JOZ721060:JOZ721068 JYV721060:JYV721068 KIR721060:KIR721068 KSN721060:KSN721068 LCJ721060:LCJ721068 LMF721060:LMF721068 LWB721060:LWB721068 MFX721060:MFX721068 MPT721060:MPT721068 MZP721060:MZP721068 NJL721060:NJL721068 NTH721060:NTH721068 ODD721060:ODD721068 OMZ721060:OMZ721068 OWV721060:OWV721068 PGR721060:PGR721068 PQN721060:PQN721068 QAJ721060:QAJ721068 QKF721060:QKF721068 QUB721060:QUB721068 RDX721060:RDX721068 RNT721060:RNT721068 RXP721060:RXP721068 SHL721060:SHL721068 SRH721060:SRH721068 TBD721060:TBD721068 TKZ721060:TKZ721068 TUV721060:TUV721068 UER721060:UER721068 UON721060:UON721068 UYJ721060:UYJ721068 VIF721060:VIF721068 VSB721060:VSB721068 WBX721060:WBX721068 WLT721060:WLT721068 WVP721060:WVP721068 H786596:H786604 JD786596:JD786604 SZ786596:SZ786604 ACV786596:ACV786604 AMR786596:AMR786604 AWN786596:AWN786604 BGJ786596:BGJ786604 BQF786596:BQF786604 CAB786596:CAB786604 CJX786596:CJX786604 CTT786596:CTT786604 DDP786596:DDP786604 DNL786596:DNL786604 DXH786596:DXH786604 EHD786596:EHD786604 EQZ786596:EQZ786604 FAV786596:FAV786604 FKR786596:FKR786604 FUN786596:FUN786604 GEJ786596:GEJ786604 GOF786596:GOF786604 GYB786596:GYB786604 HHX786596:HHX786604 HRT786596:HRT786604 IBP786596:IBP786604 ILL786596:ILL786604 IVH786596:IVH786604 JFD786596:JFD786604 JOZ786596:JOZ786604 JYV786596:JYV786604 KIR786596:KIR786604 KSN786596:KSN786604 LCJ786596:LCJ786604 LMF786596:LMF786604 LWB786596:LWB786604 MFX786596:MFX786604 MPT786596:MPT786604 MZP786596:MZP786604 NJL786596:NJL786604 NTH786596:NTH786604 ODD786596:ODD786604 OMZ786596:OMZ786604 OWV786596:OWV786604 PGR786596:PGR786604 PQN786596:PQN786604 QAJ786596:QAJ786604 QKF786596:QKF786604 QUB786596:QUB786604 RDX786596:RDX786604 RNT786596:RNT786604 RXP786596:RXP786604 SHL786596:SHL786604 SRH786596:SRH786604 TBD786596:TBD786604 TKZ786596:TKZ786604 TUV786596:TUV786604 UER786596:UER786604 UON786596:UON786604 UYJ786596:UYJ786604 VIF786596:VIF786604 VSB786596:VSB786604 WBX786596:WBX786604 WLT786596:WLT786604 WVP786596:WVP786604 H852132:H852140 JD852132:JD852140 SZ852132:SZ852140 ACV852132:ACV852140 AMR852132:AMR852140 AWN852132:AWN852140 BGJ852132:BGJ852140 BQF852132:BQF852140 CAB852132:CAB852140 CJX852132:CJX852140 CTT852132:CTT852140 DDP852132:DDP852140 DNL852132:DNL852140 DXH852132:DXH852140 EHD852132:EHD852140 EQZ852132:EQZ852140 FAV852132:FAV852140 FKR852132:FKR852140 FUN852132:FUN852140 GEJ852132:GEJ852140 GOF852132:GOF852140 GYB852132:GYB852140 HHX852132:HHX852140 HRT852132:HRT852140 IBP852132:IBP852140 ILL852132:ILL852140 IVH852132:IVH852140 JFD852132:JFD852140 JOZ852132:JOZ852140 JYV852132:JYV852140 KIR852132:KIR852140 KSN852132:KSN852140 LCJ852132:LCJ852140 LMF852132:LMF852140 LWB852132:LWB852140 MFX852132:MFX852140 MPT852132:MPT852140 MZP852132:MZP852140 NJL852132:NJL852140 NTH852132:NTH852140 ODD852132:ODD852140 OMZ852132:OMZ852140 OWV852132:OWV852140 PGR852132:PGR852140 PQN852132:PQN852140 QAJ852132:QAJ852140 QKF852132:QKF852140 QUB852132:QUB852140 RDX852132:RDX852140 RNT852132:RNT852140 RXP852132:RXP852140 SHL852132:SHL852140 SRH852132:SRH852140 TBD852132:TBD852140 TKZ852132:TKZ852140 TUV852132:TUV852140 UER852132:UER852140 UON852132:UON852140 UYJ852132:UYJ852140 VIF852132:VIF852140 VSB852132:VSB852140 WBX852132:WBX852140 WLT852132:WLT852140 WVP852132:WVP852140 H917668:H917676 JD917668:JD917676 SZ917668:SZ917676 ACV917668:ACV917676 AMR917668:AMR917676 AWN917668:AWN917676 BGJ917668:BGJ917676 BQF917668:BQF917676 CAB917668:CAB917676 CJX917668:CJX917676 CTT917668:CTT917676 DDP917668:DDP917676 DNL917668:DNL917676 DXH917668:DXH917676 EHD917668:EHD917676 EQZ917668:EQZ917676 FAV917668:FAV917676 FKR917668:FKR917676 FUN917668:FUN917676 GEJ917668:GEJ917676 GOF917668:GOF917676 GYB917668:GYB917676 HHX917668:HHX917676 HRT917668:HRT917676 IBP917668:IBP917676 ILL917668:ILL917676 IVH917668:IVH917676 JFD917668:JFD917676 JOZ917668:JOZ917676 JYV917668:JYV917676 KIR917668:KIR917676 KSN917668:KSN917676 LCJ917668:LCJ917676 LMF917668:LMF917676 LWB917668:LWB917676 MFX917668:MFX917676 MPT917668:MPT917676 MZP917668:MZP917676 NJL917668:NJL917676 NTH917668:NTH917676 ODD917668:ODD917676 OMZ917668:OMZ917676 OWV917668:OWV917676 PGR917668:PGR917676 PQN917668:PQN917676 QAJ917668:QAJ917676 QKF917668:QKF917676 QUB917668:QUB917676 RDX917668:RDX917676 RNT917668:RNT917676 RXP917668:RXP917676 SHL917668:SHL917676 SRH917668:SRH917676 TBD917668:TBD917676 TKZ917668:TKZ917676 TUV917668:TUV917676 UER917668:UER917676 UON917668:UON917676 UYJ917668:UYJ917676 VIF917668:VIF917676 VSB917668:VSB917676 WBX917668:WBX917676 WLT917668:WLT917676 WVP917668:WVP917676 H983204:H983212 JD983204:JD983212 SZ983204:SZ983212 ACV983204:ACV983212 AMR983204:AMR983212 AWN983204:AWN983212 BGJ983204:BGJ983212 BQF983204:BQF983212 CAB983204:CAB983212 CJX983204:CJX983212 CTT983204:CTT983212 DDP983204:DDP983212 DNL983204:DNL983212 DXH983204:DXH983212 EHD983204:EHD983212 EQZ983204:EQZ983212 FAV983204:FAV983212 FKR983204:FKR983212 FUN983204:FUN983212 GEJ983204:GEJ983212 GOF983204:GOF983212 GYB983204:GYB983212 HHX983204:HHX983212 HRT983204:HRT983212 IBP983204:IBP983212 ILL983204:ILL983212 IVH983204:IVH983212 JFD983204:JFD983212 JOZ983204:JOZ983212 JYV983204:JYV983212 KIR983204:KIR983212 KSN983204:KSN983212 LCJ983204:LCJ983212 LMF983204:LMF983212 LWB983204:LWB983212 MFX983204:MFX983212 MPT983204:MPT983212 MZP983204:MZP983212 NJL983204:NJL983212 NTH983204:NTH983212 ODD983204:ODD983212 OMZ983204:OMZ983212 OWV983204:OWV983212 PGR983204:PGR983212 PQN983204:PQN983212 QAJ983204:QAJ983212 QKF983204:QKF983212 QUB983204:QUB983212 RDX983204:RDX983212 RNT983204:RNT983212 RXP983204:RXP983212 SHL983204:SHL983212 SRH983204:SRH983212 TBD983204:TBD983212 TKZ983204:TKZ983212 TUV983204:TUV983212 UER983204:UER983212 UON983204:UON983212 UYJ983204:UYJ983212 VIF983204:VIF983212 VSB983204:VSB983212 WBX983204:WBX983212 WLT983204:WLT983212 WVP983204:WVP983212 G851986:G852141 JC851986:JC852141 SY851986:SY852141 ACU851986:ACU852141 AMQ851986:AMQ852141 AWM851986:AWM852141 BGI851986:BGI852141 BQE851986:BQE852141 CAA851986:CAA852141 CJW851986:CJW852141 CTS851986:CTS852141 DDO851986:DDO852141 DNK851986:DNK852141 DXG851986:DXG852141 EHC851986:EHC852141 EQY851986:EQY852141 FAU851986:FAU852141 FKQ851986:FKQ852141 FUM851986:FUM852141 GEI851986:GEI852141 GOE851986:GOE852141 GYA851986:GYA852141 HHW851986:HHW852141 HRS851986:HRS852141 IBO851986:IBO852141 ILK851986:ILK852141 IVG851986:IVG852141 JFC851986:JFC852141 JOY851986:JOY852141 JYU851986:JYU852141 KIQ851986:KIQ852141 KSM851986:KSM852141 LCI851986:LCI852141 LME851986:LME852141 LWA851986:LWA852141 MFW851986:MFW852141 MPS851986:MPS852141 MZO851986:MZO852141 NJK851986:NJK852141 NTG851986:NTG852141 ODC851986:ODC852141 OMY851986:OMY852141 OWU851986:OWU852141 PGQ851986:PGQ852141 PQM851986:PQM852141 QAI851986:QAI852141 QKE851986:QKE852141 QUA851986:QUA852141 RDW851986:RDW852141 RNS851986:RNS852141 RXO851986:RXO852141 SHK851986:SHK852141 SRG851986:SRG852141 TBC851986:TBC852141 TKY851986:TKY852141 TUU851986:TUU852141 UEQ851986:UEQ852141 UOM851986:UOM852141 UYI851986:UYI852141 VIE851986:VIE852141 VSA851986:VSA852141 WBW851986:WBW852141 WLS851986:WLS852141 E65604:F65607 JA65604:JB65607 SW65604:SX65607 ACS65604:ACT65607 AMO65604:AMP65607 AWK65604:AWL65607 BGG65604:BGH65607 BQC65604:BQD65607 BZY65604:BZZ65607 CJU65604:CJV65607 CTQ65604:CTR65607 DDM65604:DDN65607 DNI65604:DNJ65607 DXE65604:DXF65607 EHA65604:EHB65607 EQW65604:EQX65607 FAS65604:FAT65607 FKO65604:FKP65607 FUK65604:FUL65607 GEG65604:GEH65607 GOC65604:GOD65607 GXY65604:GXZ65607 HHU65604:HHV65607 HRQ65604:HRR65607 IBM65604:IBN65607 ILI65604:ILJ65607 IVE65604:IVF65607 JFA65604:JFB65607 JOW65604:JOX65607 JYS65604:JYT65607 KIO65604:KIP65607 KSK65604:KSL65607 LCG65604:LCH65607 LMC65604:LMD65607 LVY65604:LVZ65607 MFU65604:MFV65607 MPQ65604:MPR65607 MZM65604:MZN65607 NJI65604:NJJ65607 NTE65604:NTF65607 ODA65604:ODB65607 OMW65604:OMX65607 OWS65604:OWT65607 PGO65604:PGP65607 PQK65604:PQL65607 QAG65604:QAH65607 QKC65604:QKD65607 QTY65604:QTZ65607 RDU65604:RDV65607 RNQ65604:RNR65607 RXM65604:RXN65607 SHI65604:SHJ65607 SRE65604:SRF65607 TBA65604:TBB65607 TKW65604:TKX65607 TUS65604:TUT65607 UEO65604:UEP65607 UOK65604:UOL65607 UYG65604:UYH65607 VIC65604:VID65607 VRY65604:VRZ65607 WBU65604:WBV65607 WLQ65604:WLR65607 WVM65604:WVN65607 E131140:F131143 JA131140:JB131143 SW131140:SX131143 ACS131140:ACT131143 AMO131140:AMP131143 AWK131140:AWL131143 BGG131140:BGH131143 BQC131140:BQD131143 BZY131140:BZZ131143 CJU131140:CJV131143 CTQ131140:CTR131143 DDM131140:DDN131143 DNI131140:DNJ131143 DXE131140:DXF131143 EHA131140:EHB131143 EQW131140:EQX131143 FAS131140:FAT131143 FKO131140:FKP131143 FUK131140:FUL131143 GEG131140:GEH131143 GOC131140:GOD131143 GXY131140:GXZ131143 HHU131140:HHV131143 HRQ131140:HRR131143 IBM131140:IBN131143 ILI131140:ILJ131143 IVE131140:IVF131143 JFA131140:JFB131143 JOW131140:JOX131143 JYS131140:JYT131143 KIO131140:KIP131143 KSK131140:KSL131143 LCG131140:LCH131143 LMC131140:LMD131143 LVY131140:LVZ131143 MFU131140:MFV131143 MPQ131140:MPR131143 MZM131140:MZN131143 NJI131140:NJJ131143 NTE131140:NTF131143 ODA131140:ODB131143 OMW131140:OMX131143 OWS131140:OWT131143 PGO131140:PGP131143 PQK131140:PQL131143 QAG131140:QAH131143 QKC131140:QKD131143 QTY131140:QTZ131143 RDU131140:RDV131143 RNQ131140:RNR131143 RXM131140:RXN131143 SHI131140:SHJ131143 SRE131140:SRF131143 TBA131140:TBB131143 TKW131140:TKX131143 TUS131140:TUT131143 UEO131140:UEP131143 UOK131140:UOL131143 UYG131140:UYH131143 VIC131140:VID131143 VRY131140:VRZ131143 WBU131140:WBV131143 WLQ131140:WLR131143 WVM131140:WVN131143 E196676:F196679 JA196676:JB196679 SW196676:SX196679 ACS196676:ACT196679 AMO196676:AMP196679 AWK196676:AWL196679 BGG196676:BGH196679 BQC196676:BQD196679 BZY196676:BZZ196679 CJU196676:CJV196679 CTQ196676:CTR196679 DDM196676:DDN196679 DNI196676:DNJ196679 DXE196676:DXF196679 EHA196676:EHB196679 EQW196676:EQX196679 FAS196676:FAT196679 FKO196676:FKP196679 FUK196676:FUL196679 GEG196676:GEH196679 GOC196676:GOD196679 GXY196676:GXZ196679 HHU196676:HHV196679 HRQ196676:HRR196679 IBM196676:IBN196679 ILI196676:ILJ196679 IVE196676:IVF196679 JFA196676:JFB196679 JOW196676:JOX196679 JYS196676:JYT196679 KIO196676:KIP196679 KSK196676:KSL196679 LCG196676:LCH196679 LMC196676:LMD196679 LVY196676:LVZ196679 MFU196676:MFV196679 MPQ196676:MPR196679 MZM196676:MZN196679 NJI196676:NJJ196679 NTE196676:NTF196679 ODA196676:ODB196679 OMW196676:OMX196679 OWS196676:OWT196679 PGO196676:PGP196679 PQK196676:PQL196679 QAG196676:QAH196679 QKC196676:QKD196679 QTY196676:QTZ196679 RDU196676:RDV196679 RNQ196676:RNR196679 RXM196676:RXN196679 SHI196676:SHJ196679 SRE196676:SRF196679 TBA196676:TBB196679 TKW196676:TKX196679 TUS196676:TUT196679 UEO196676:UEP196679 UOK196676:UOL196679 UYG196676:UYH196679 VIC196676:VID196679 VRY196676:VRZ196679 WBU196676:WBV196679 WLQ196676:WLR196679 WVM196676:WVN196679 E262212:F262215 JA262212:JB262215 SW262212:SX262215 ACS262212:ACT262215 AMO262212:AMP262215 AWK262212:AWL262215 BGG262212:BGH262215 BQC262212:BQD262215 BZY262212:BZZ262215 CJU262212:CJV262215 CTQ262212:CTR262215 DDM262212:DDN262215 DNI262212:DNJ262215 DXE262212:DXF262215 EHA262212:EHB262215 EQW262212:EQX262215 FAS262212:FAT262215 FKO262212:FKP262215 FUK262212:FUL262215 GEG262212:GEH262215 GOC262212:GOD262215 GXY262212:GXZ262215 HHU262212:HHV262215 HRQ262212:HRR262215 IBM262212:IBN262215 ILI262212:ILJ262215 IVE262212:IVF262215 JFA262212:JFB262215 JOW262212:JOX262215 JYS262212:JYT262215 KIO262212:KIP262215 KSK262212:KSL262215 LCG262212:LCH262215 LMC262212:LMD262215 LVY262212:LVZ262215 MFU262212:MFV262215 MPQ262212:MPR262215 MZM262212:MZN262215 NJI262212:NJJ262215 NTE262212:NTF262215 ODA262212:ODB262215 OMW262212:OMX262215 OWS262212:OWT262215 PGO262212:PGP262215 PQK262212:PQL262215 QAG262212:QAH262215 QKC262212:QKD262215 QTY262212:QTZ262215 RDU262212:RDV262215 RNQ262212:RNR262215 RXM262212:RXN262215 SHI262212:SHJ262215 SRE262212:SRF262215 TBA262212:TBB262215 TKW262212:TKX262215 TUS262212:TUT262215 UEO262212:UEP262215 UOK262212:UOL262215 UYG262212:UYH262215 VIC262212:VID262215 VRY262212:VRZ262215 WBU262212:WBV262215 WLQ262212:WLR262215 WVM262212:WVN262215 E327748:F327751 JA327748:JB327751 SW327748:SX327751 ACS327748:ACT327751 AMO327748:AMP327751 AWK327748:AWL327751 BGG327748:BGH327751 BQC327748:BQD327751 BZY327748:BZZ327751 CJU327748:CJV327751 CTQ327748:CTR327751 DDM327748:DDN327751 DNI327748:DNJ327751 DXE327748:DXF327751 EHA327748:EHB327751 EQW327748:EQX327751 FAS327748:FAT327751 FKO327748:FKP327751 FUK327748:FUL327751 GEG327748:GEH327751 GOC327748:GOD327751 GXY327748:GXZ327751 HHU327748:HHV327751 HRQ327748:HRR327751 IBM327748:IBN327751 ILI327748:ILJ327751 IVE327748:IVF327751 JFA327748:JFB327751 JOW327748:JOX327751 JYS327748:JYT327751 KIO327748:KIP327751 KSK327748:KSL327751 LCG327748:LCH327751 LMC327748:LMD327751 LVY327748:LVZ327751 MFU327748:MFV327751 MPQ327748:MPR327751 MZM327748:MZN327751 NJI327748:NJJ327751 NTE327748:NTF327751 ODA327748:ODB327751 OMW327748:OMX327751 OWS327748:OWT327751 PGO327748:PGP327751 PQK327748:PQL327751 QAG327748:QAH327751 QKC327748:QKD327751 QTY327748:QTZ327751 RDU327748:RDV327751 RNQ327748:RNR327751 RXM327748:RXN327751 SHI327748:SHJ327751 SRE327748:SRF327751 TBA327748:TBB327751 TKW327748:TKX327751 TUS327748:TUT327751 UEO327748:UEP327751 UOK327748:UOL327751 UYG327748:UYH327751 VIC327748:VID327751 VRY327748:VRZ327751 WBU327748:WBV327751 WLQ327748:WLR327751 WVM327748:WVN327751 E393284:F393287 JA393284:JB393287 SW393284:SX393287 ACS393284:ACT393287 AMO393284:AMP393287 AWK393284:AWL393287 BGG393284:BGH393287 BQC393284:BQD393287 BZY393284:BZZ393287 CJU393284:CJV393287 CTQ393284:CTR393287 DDM393284:DDN393287 DNI393284:DNJ393287 DXE393284:DXF393287 EHA393284:EHB393287 EQW393284:EQX393287 FAS393284:FAT393287 FKO393284:FKP393287 FUK393284:FUL393287 GEG393284:GEH393287 GOC393284:GOD393287 GXY393284:GXZ393287 HHU393284:HHV393287 HRQ393284:HRR393287 IBM393284:IBN393287 ILI393284:ILJ393287 IVE393284:IVF393287 JFA393284:JFB393287 JOW393284:JOX393287 JYS393284:JYT393287 KIO393284:KIP393287 KSK393284:KSL393287 LCG393284:LCH393287 LMC393284:LMD393287 LVY393284:LVZ393287 MFU393284:MFV393287 MPQ393284:MPR393287 MZM393284:MZN393287 NJI393284:NJJ393287 NTE393284:NTF393287 ODA393284:ODB393287 OMW393284:OMX393287 OWS393284:OWT393287 PGO393284:PGP393287 PQK393284:PQL393287 QAG393284:QAH393287 QKC393284:QKD393287 QTY393284:QTZ393287 RDU393284:RDV393287 RNQ393284:RNR393287 RXM393284:RXN393287 SHI393284:SHJ393287 SRE393284:SRF393287 TBA393284:TBB393287 TKW393284:TKX393287 TUS393284:TUT393287 UEO393284:UEP393287 UOK393284:UOL393287 UYG393284:UYH393287 VIC393284:VID393287 VRY393284:VRZ393287 WBU393284:WBV393287 WLQ393284:WLR393287 WVM393284:WVN393287 E458820:F458823 JA458820:JB458823 SW458820:SX458823 ACS458820:ACT458823 AMO458820:AMP458823 AWK458820:AWL458823 BGG458820:BGH458823 BQC458820:BQD458823 BZY458820:BZZ458823 CJU458820:CJV458823 CTQ458820:CTR458823 DDM458820:DDN458823 DNI458820:DNJ458823 DXE458820:DXF458823 EHA458820:EHB458823 EQW458820:EQX458823 FAS458820:FAT458823 FKO458820:FKP458823 FUK458820:FUL458823 GEG458820:GEH458823 GOC458820:GOD458823 GXY458820:GXZ458823 HHU458820:HHV458823 HRQ458820:HRR458823 IBM458820:IBN458823 ILI458820:ILJ458823 IVE458820:IVF458823 JFA458820:JFB458823 JOW458820:JOX458823 JYS458820:JYT458823 KIO458820:KIP458823 KSK458820:KSL458823 LCG458820:LCH458823 LMC458820:LMD458823 LVY458820:LVZ458823 MFU458820:MFV458823 MPQ458820:MPR458823 MZM458820:MZN458823 NJI458820:NJJ458823 NTE458820:NTF458823 ODA458820:ODB458823 OMW458820:OMX458823 OWS458820:OWT458823 PGO458820:PGP458823 PQK458820:PQL458823 QAG458820:QAH458823 QKC458820:QKD458823 QTY458820:QTZ458823 RDU458820:RDV458823 RNQ458820:RNR458823 RXM458820:RXN458823 SHI458820:SHJ458823 SRE458820:SRF458823 TBA458820:TBB458823 TKW458820:TKX458823 TUS458820:TUT458823 UEO458820:UEP458823 UOK458820:UOL458823 UYG458820:UYH458823 VIC458820:VID458823 VRY458820:VRZ458823 WBU458820:WBV458823 WLQ458820:WLR458823 WVM458820:WVN458823 E524356:F524359 JA524356:JB524359 SW524356:SX524359 ACS524356:ACT524359 AMO524356:AMP524359 AWK524356:AWL524359 BGG524356:BGH524359 BQC524356:BQD524359 BZY524356:BZZ524359 CJU524356:CJV524359 CTQ524356:CTR524359 DDM524356:DDN524359 DNI524356:DNJ524359 DXE524356:DXF524359 EHA524356:EHB524359 EQW524356:EQX524359 FAS524356:FAT524359 FKO524356:FKP524359 FUK524356:FUL524359 GEG524356:GEH524359 GOC524356:GOD524359 GXY524356:GXZ524359 HHU524356:HHV524359 HRQ524356:HRR524359 IBM524356:IBN524359 ILI524356:ILJ524359 IVE524356:IVF524359 JFA524356:JFB524359 JOW524356:JOX524359 JYS524356:JYT524359 KIO524356:KIP524359 KSK524356:KSL524359 LCG524356:LCH524359 LMC524356:LMD524359 LVY524356:LVZ524359 MFU524356:MFV524359 MPQ524356:MPR524359 MZM524356:MZN524359 NJI524356:NJJ524359 NTE524356:NTF524359 ODA524356:ODB524359 OMW524356:OMX524359 OWS524356:OWT524359 PGO524356:PGP524359 PQK524356:PQL524359 QAG524356:QAH524359 QKC524356:QKD524359 QTY524356:QTZ524359 RDU524356:RDV524359 RNQ524356:RNR524359 RXM524356:RXN524359 SHI524356:SHJ524359 SRE524356:SRF524359 TBA524356:TBB524359 TKW524356:TKX524359 TUS524356:TUT524359 UEO524356:UEP524359 UOK524356:UOL524359 UYG524356:UYH524359 VIC524356:VID524359 VRY524356:VRZ524359 WBU524356:WBV524359 WLQ524356:WLR524359 WVM524356:WVN524359 E589892:F589895 JA589892:JB589895 SW589892:SX589895 ACS589892:ACT589895 AMO589892:AMP589895 AWK589892:AWL589895 BGG589892:BGH589895 BQC589892:BQD589895 BZY589892:BZZ589895 CJU589892:CJV589895 CTQ589892:CTR589895 DDM589892:DDN589895 DNI589892:DNJ589895 DXE589892:DXF589895 EHA589892:EHB589895 EQW589892:EQX589895 FAS589892:FAT589895 FKO589892:FKP589895 FUK589892:FUL589895 GEG589892:GEH589895 GOC589892:GOD589895 GXY589892:GXZ589895 HHU589892:HHV589895 HRQ589892:HRR589895 IBM589892:IBN589895 ILI589892:ILJ589895 IVE589892:IVF589895 JFA589892:JFB589895 JOW589892:JOX589895 JYS589892:JYT589895 KIO589892:KIP589895 KSK589892:KSL589895 LCG589892:LCH589895 LMC589892:LMD589895 LVY589892:LVZ589895 MFU589892:MFV589895 MPQ589892:MPR589895 MZM589892:MZN589895 NJI589892:NJJ589895 NTE589892:NTF589895 ODA589892:ODB589895 OMW589892:OMX589895 OWS589892:OWT589895 PGO589892:PGP589895 PQK589892:PQL589895 QAG589892:QAH589895 QKC589892:QKD589895 QTY589892:QTZ589895 RDU589892:RDV589895 RNQ589892:RNR589895 RXM589892:RXN589895 SHI589892:SHJ589895 SRE589892:SRF589895 TBA589892:TBB589895 TKW589892:TKX589895 TUS589892:TUT589895 UEO589892:UEP589895 UOK589892:UOL589895 UYG589892:UYH589895 VIC589892:VID589895 VRY589892:VRZ589895 WBU589892:WBV589895 WLQ589892:WLR589895 WVM589892:WVN589895 E655428:F655431 JA655428:JB655431 SW655428:SX655431 ACS655428:ACT655431 AMO655428:AMP655431 AWK655428:AWL655431 BGG655428:BGH655431 BQC655428:BQD655431 BZY655428:BZZ655431 CJU655428:CJV655431 CTQ655428:CTR655431 DDM655428:DDN655431 DNI655428:DNJ655431 DXE655428:DXF655431 EHA655428:EHB655431 EQW655428:EQX655431 FAS655428:FAT655431 FKO655428:FKP655431 FUK655428:FUL655431 GEG655428:GEH655431 GOC655428:GOD655431 GXY655428:GXZ655431 HHU655428:HHV655431 HRQ655428:HRR655431 IBM655428:IBN655431 ILI655428:ILJ655431 IVE655428:IVF655431 JFA655428:JFB655431 JOW655428:JOX655431 JYS655428:JYT655431 KIO655428:KIP655431 KSK655428:KSL655431 LCG655428:LCH655431 LMC655428:LMD655431 LVY655428:LVZ655431 MFU655428:MFV655431 MPQ655428:MPR655431 MZM655428:MZN655431 NJI655428:NJJ655431 NTE655428:NTF655431 ODA655428:ODB655431 OMW655428:OMX655431 OWS655428:OWT655431 PGO655428:PGP655431 PQK655428:PQL655431 QAG655428:QAH655431 QKC655428:QKD655431 QTY655428:QTZ655431 RDU655428:RDV655431 RNQ655428:RNR655431 RXM655428:RXN655431 SHI655428:SHJ655431 SRE655428:SRF655431 TBA655428:TBB655431 TKW655428:TKX655431 TUS655428:TUT655431 UEO655428:UEP655431 UOK655428:UOL655431 UYG655428:UYH655431 VIC655428:VID655431 VRY655428:VRZ655431 WBU655428:WBV655431 WLQ655428:WLR655431 WVM655428:WVN655431 E720964:F720967 JA720964:JB720967 SW720964:SX720967 ACS720964:ACT720967 AMO720964:AMP720967 AWK720964:AWL720967 BGG720964:BGH720967 BQC720964:BQD720967 BZY720964:BZZ720967 CJU720964:CJV720967 CTQ720964:CTR720967 DDM720964:DDN720967 DNI720964:DNJ720967 DXE720964:DXF720967 EHA720964:EHB720967 EQW720964:EQX720967 FAS720964:FAT720967 FKO720964:FKP720967 FUK720964:FUL720967 GEG720964:GEH720967 GOC720964:GOD720967 GXY720964:GXZ720967 HHU720964:HHV720967 HRQ720964:HRR720967 IBM720964:IBN720967 ILI720964:ILJ720967 IVE720964:IVF720967 JFA720964:JFB720967 JOW720964:JOX720967 JYS720964:JYT720967 KIO720964:KIP720967 KSK720964:KSL720967 LCG720964:LCH720967 LMC720964:LMD720967 LVY720964:LVZ720967 MFU720964:MFV720967 MPQ720964:MPR720967 MZM720964:MZN720967 NJI720964:NJJ720967 NTE720964:NTF720967 ODA720964:ODB720967 OMW720964:OMX720967 OWS720964:OWT720967 PGO720964:PGP720967 PQK720964:PQL720967 QAG720964:QAH720967 QKC720964:QKD720967 QTY720964:QTZ720967 RDU720964:RDV720967 RNQ720964:RNR720967 RXM720964:RXN720967 SHI720964:SHJ720967 SRE720964:SRF720967 TBA720964:TBB720967 TKW720964:TKX720967 TUS720964:TUT720967 UEO720964:UEP720967 UOK720964:UOL720967 UYG720964:UYH720967 VIC720964:VID720967 VRY720964:VRZ720967 WBU720964:WBV720967 WLQ720964:WLR720967 WVM720964:WVN720967 E786500:F786503 JA786500:JB786503 SW786500:SX786503 ACS786500:ACT786503 AMO786500:AMP786503 AWK786500:AWL786503 BGG786500:BGH786503 BQC786500:BQD786503 BZY786500:BZZ786503 CJU786500:CJV786503 CTQ786500:CTR786503 DDM786500:DDN786503 DNI786500:DNJ786503 DXE786500:DXF786503 EHA786500:EHB786503 EQW786500:EQX786503 FAS786500:FAT786503 FKO786500:FKP786503 FUK786500:FUL786503 GEG786500:GEH786503 GOC786500:GOD786503 GXY786500:GXZ786503 HHU786500:HHV786503 HRQ786500:HRR786503 IBM786500:IBN786503 ILI786500:ILJ786503 IVE786500:IVF786503 JFA786500:JFB786503 JOW786500:JOX786503 JYS786500:JYT786503 KIO786500:KIP786503 KSK786500:KSL786503 LCG786500:LCH786503 LMC786500:LMD786503 LVY786500:LVZ786503 MFU786500:MFV786503 MPQ786500:MPR786503 MZM786500:MZN786503 NJI786500:NJJ786503 NTE786500:NTF786503 ODA786500:ODB786503 OMW786500:OMX786503 OWS786500:OWT786503 PGO786500:PGP786503 PQK786500:PQL786503 QAG786500:QAH786503 QKC786500:QKD786503 QTY786500:QTZ786503 RDU786500:RDV786503 RNQ786500:RNR786503 RXM786500:RXN786503 SHI786500:SHJ786503 SRE786500:SRF786503 TBA786500:TBB786503 TKW786500:TKX786503 TUS786500:TUT786503 UEO786500:UEP786503 UOK786500:UOL786503 UYG786500:UYH786503 VIC786500:VID786503 VRY786500:VRZ786503 WBU786500:WBV786503 WLQ786500:WLR786503 WVM786500:WVN786503 E852036:F852039 JA852036:JB852039 SW852036:SX852039 ACS852036:ACT852039 AMO852036:AMP852039 AWK852036:AWL852039 BGG852036:BGH852039 BQC852036:BQD852039 BZY852036:BZZ852039 CJU852036:CJV852039 CTQ852036:CTR852039 DDM852036:DDN852039 DNI852036:DNJ852039 DXE852036:DXF852039 EHA852036:EHB852039 EQW852036:EQX852039 FAS852036:FAT852039 FKO852036:FKP852039 FUK852036:FUL852039 GEG852036:GEH852039 GOC852036:GOD852039 GXY852036:GXZ852039 HHU852036:HHV852039 HRQ852036:HRR852039 IBM852036:IBN852039 ILI852036:ILJ852039 IVE852036:IVF852039 JFA852036:JFB852039 JOW852036:JOX852039 JYS852036:JYT852039 KIO852036:KIP852039 KSK852036:KSL852039 LCG852036:LCH852039 LMC852036:LMD852039 LVY852036:LVZ852039 MFU852036:MFV852039 MPQ852036:MPR852039 MZM852036:MZN852039 NJI852036:NJJ852039 NTE852036:NTF852039 ODA852036:ODB852039 OMW852036:OMX852039 OWS852036:OWT852039 PGO852036:PGP852039 PQK852036:PQL852039 QAG852036:QAH852039 QKC852036:QKD852039 QTY852036:QTZ852039 RDU852036:RDV852039 RNQ852036:RNR852039 RXM852036:RXN852039 SHI852036:SHJ852039 SRE852036:SRF852039 TBA852036:TBB852039 TKW852036:TKX852039 TUS852036:TUT852039 UEO852036:UEP852039 UOK852036:UOL852039 UYG852036:UYH852039 VIC852036:VID852039 VRY852036:VRZ852039 WBU852036:WBV852039 WLQ852036:WLR852039 WVM852036:WVN852039 E917572:F917575 JA917572:JB917575 SW917572:SX917575 ACS917572:ACT917575 AMO917572:AMP917575 AWK917572:AWL917575 BGG917572:BGH917575 BQC917572:BQD917575 BZY917572:BZZ917575 CJU917572:CJV917575 CTQ917572:CTR917575 DDM917572:DDN917575 DNI917572:DNJ917575 DXE917572:DXF917575 EHA917572:EHB917575 EQW917572:EQX917575 FAS917572:FAT917575 FKO917572:FKP917575 FUK917572:FUL917575 GEG917572:GEH917575 GOC917572:GOD917575 GXY917572:GXZ917575 HHU917572:HHV917575 HRQ917572:HRR917575 IBM917572:IBN917575 ILI917572:ILJ917575 IVE917572:IVF917575 JFA917572:JFB917575 JOW917572:JOX917575 JYS917572:JYT917575 KIO917572:KIP917575 KSK917572:KSL917575 LCG917572:LCH917575 LMC917572:LMD917575 LVY917572:LVZ917575 MFU917572:MFV917575 MPQ917572:MPR917575 MZM917572:MZN917575 NJI917572:NJJ917575 NTE917572:NTF917575 ODA917572:ODB917575 OMW917572:OMX917575 OWS917572:OWT917575 PGO917572:PGP917575 PQK917572:PQL917575 QAG917572:QAH917575 QKC917572:QKD917575 QTY917572:QTZ917575 RDU917572:RDV917575 RNQ917572:RNR917575 RXM917572:RXN917575 SHI917572:SHJ917575 SRE917572:SRF917575 TBA917572:TBB917575 TKW917572:TKX917575 TUS917572:TUT917575 UEO917572:UEP917575 UOK917572:UOL917575 UYG917572:UYH917575 VIC917572:VID917575 VRY917572:VRZ917575 WBU917572:WBV917575 WLQ917572:WLR917575 WVM917572:WVN917575 E983108:F983111 JA983108:JB983111 SW983108:SX983111 ACS983108:ACT983111 AMO983108:AMP983111 AWK983108:AWL983111 BGG983108:BGH983111 BQC983108:BQD983111 BZY983108:BZZ983111 CJU983108:CJV983111 CTQ983108:CTR983111 DDM983108:DDN983111 DNI983108:DNJ983111 DXE983108:DXF983111 EHA983108:EHB983111 EQW983108:EQX983111 FAS983108:FAT983111 FKO983108:FKP983111 FUK983108:FUL983111 GEG983108:GEH983111 GOC983108:GOD983111 GXY983108:GXZ983111 HHU983108:HHV983111 HRQ983108:HRR983111 IBM983108:IBN983111 ILI983108:ILJ983111 IVE983108:IVF983111 JFA983108:JFB983111 JOW983108:JOX983111 JYS983108:JYT983111 KIO983108:KIP983111 KSK983108:KSL983111 LCG983108:LCH983111 LMC983108:LMD983111 LVY983108:LVZ983111 MFU983108:MFV983111 MPQ983108:MPR983111 MZM983108:MZN983111 NJI983108:NJJ983111 NTE983108:NTF983111 ODA983108:ODB983111 OMW983108:OMX983111 OWS983108:OWT983111 PGO983108:PGP983111 PQK983108:PQL983111 QAG983108:QAH983111 QKC983108:QKD983111 QTY983108:QTZ983111 RDU983108:RDV983111 RNQ983108:RNR983111 RXM983108:RXN983111 SHI983108:SHJ983111 SRE983108:SRF983111 TBA983108:TBB983111 TKW983108:TKX983111 TUS983108:TUT983111 UEO983108:UEP983111 UOK983108:UOL983111 UYG983108:UYH983111 VIC983108:VID983111 VRY983108:VRZ983111 WBU983108:WBV983111 WLQ983108:WLR983111 WVM983108:WVN983111 WVO851986:WVO852141 D65554:D65607 IZ65554:IZ65607 SV65554:SV65607 ACR65554:ACR65607 AMN65554:AMN65607 AWJ65554:AWJ65607 BGF65554:BGF65607 BQB65554:BQB65607 BZX65554:BZX65607 CJT65554:CJT65607 CTP65554:CTP65607 DDL65554:DDL65607 DNH65554:DNH65607 DXD65554:DXD65607 EGZ65554:EGZ65607 EQV65554:EQV65607 FAR65554:FAR65607 FKN65554:FKN65607 FUJ65554:FUJ65607 GEF65554:GEF65607 GOB65554:GOB65607 GXX65554:GXX65607 HHT65554:HHT65607 HRP65554:HRP65607 IBL65554:IBL65607 ILH65554:ILH65607 IVD65554:IVD65607 JEZ65554:JEZ65607 JOV65554:JOV65607 JYR65554:JYR65607 KIN65554:KIN65607 KSJ65554:KSJ65607 LCF65554:LCF65607 LMB65554:LMB65607 LVX65554:LVX65607 MFT65554:MFT65607 MPP65554:MPP65607 MZL65554:MZL65607 NJH65554:NJH65607 NTD65554:NTD65607 OCZ65554:OCZ65607 OMV65554:OMV65607 OWR65554:OWR65607 PGN65554:PGN65607 PQJ65554:PQJ65607 QAF65554:QAF65607 QKB65554:QKB65607 QTX65554:QTX65607 RDT65554:RDT65607 RNP65554:RNP65607 RXL65554:RXL65607 SHH65554:SHH65607 SRD65554:SRD65607 TAZ65554:TAZ65607 TKV65554:TKV65607 TUR65554:TUR65607 UEN65554:UEN65607 UOJ65554:UOJ65607 UYF65554:UYF65607 VIB65554:VIB65607 VRX65554:VRX65607 WBT65554:WBT65607 WLP65554:WLP65607 WVL65554:WVL65607 D131090:D131143 IZ131090:IZ131143 SV131090:SV131143 ACR131090:ACR131143 AMN131090:AMN131143 AWJ131090:AWJ131143 BGF131090:BGF131143 BQB131090:BQB131143 BZX131090:BZX131143 CJT131090:CJT131143 CTP131090:CTP131143 DDL131090:DDL131143 DNH131090:DNH131143 DXD131090:DXD131143 EGZ131090:EGZ131143 EQV131090:EQV131143 FAR131090:FAR131143 FKN131090:FKN131143 FUJ131090:FUJ131143 GEF131090:GEF131143 GOB131090:GOB131143 GXX131090:GXX131143 HHT131090:HHT131143 HRP131090:HRP131143 IBL131090:IBL131143 ILH131090:ILH131143 IVD131090:IVD131143 JEZ131090:JEZ131143 JOV131090:JOV131143 JYR131090:JYR131143 KIN131090:KIN131143 KSJ131090:KSJ131143 LCF131090:LCF131143 LMB131090:LMB131143 LVX131090:LVX131143 MFT131090:MFT131143 MPP131090:MPP131143 MZL131090:MZL131143 NJH131090:NJH131143 NTD131090:NTD131143 OCZ131090:OCZ131143 OMV131090:OMV131143 OWR131090:OWR131143 PGN131090:PGN131143 PQJ131090:PQJ131143 QAF131090:QAF131143 QKB131090:QKB131143 QTX131090:QTX131143 RDT131090:RDT131143 RNP131090:RNP131143 RXL131090:RXL131143 SHH131090:SHH131143 SRD131090:SRD131143 TAZ131090:TAZ131143 TKV131090:TKV131143 TUR131090:TUR131143 UEN131090:UEN131143 UOJ131090:UOJ131143 UYF131090:UYF131143 VIB131090:VIB131143 VRX131090:VRX131143 WBT131090:WBT131143 WLP131090:WLP131143 WVL131090:WVL131143 D196626:D196679 IZ196626:IZ196679 SV196626:SV196679 ACR196626:ACR196679 AMN196626:AMN196679 AWJ196626:AWJ196679 BGF196626:BGF196679 BQB196626:BQB196679 BZX196626:BZX196679 CJT196626:CJT196679 CTP196626:CTP196679 DDL196626:DDL196679 DNH196626:DNH196679 DXD196626:DXD196679 EGZ196626:EGZ196679 EQV196626:EQV196679 FAR196626:FAR196679 FKN196626:FKN196679 FUJ196626:FUJ196679 GEF196626:GEF196679 GOB196626:GOB196679 GXX196626:GXX196679 HHT196626:HHT196679 HRP196626:HRP196679 IBL196626:IBL196679 ILH196626:ILH196679 IVD196626:IVD196679 JEZ196626:JEZ196679 JOV196626:JOV196679 JYR196626:JYR196679 KIN196626:KIN196679 KSJ196626:KSJ196679 LCF196626:LCF196679 LMB196626:LMB196679 LVX196626:LVX196679 MFT196626:MFT196679 MPP196626:MPP196679 MZL196626:MZL196679 NJH196626:NJH196679 NTD196626:NTD196679 OCZ196626:OCZ196679 OMV196626:OMV196679 OWR196626:OWR196679 PGN196626:PGN196679 PQJ196626:PQJ196679 QAF196626:QAF196679 QKB196626:QKB196679 QTX196626:QTX196679 RDT196626:RDT196679 RNP196626:RNP196679 RXL196626:RXL196679 SHH196626:SHH196679 SRD196626:SRD196679 TAZ196626:TAZ196679 TKV196626:TKV196679 TUR196626:TUR196679 UEN196626:UEN196679 UOJ196626:UOJ196679 UYF196626:UYF196679 VIB196626:VIB196679 VRX196626:VRX196679 WBT196626:WBT196679 WLP196626:WLP196679 WVL196626:WVL196679 D262162:D262215 IZ262162:IZ262215 SV262162:SV262215 ACR262162:ACR262215 AMN262162:AMN262215 AWJ262162:AWJ262215 BGF262162:BGF262215 BQB262162:BQB262215 BZX262162:BZX262215 CJT262162:CJT262215 CTP262162:CTP262215 DDL262162:DDL262215 DNH262162:DNH262215 DXD262162:DXD262215 EGZ262162:EGZ262215 EQV262162:EQV262215 FAR262162:FAR262215 FKN262162:FKN262215 FUJ262162:FUJ262215 GEF262162:GEF262215 GOB262162:GOB262215 GXX262162:GXX262215 HHT262162:HHT262215 HRP262162:HRP262215 IBL262162:IBL262215 ILH262162:ILH262215 IVD262162:IVD262215 JEZ262162:JEZ262215 JOV262162:JOV262215 JYR262162:JYR262215 KIN262162:KIN262215 KSJ262162:KSJ262215 LCF262162:LCF262215 LMB262162:LMB262215 LVX262162:LVX262215 MFT262162:MFT262215 MPP262162:MPP262215 MZL262162:MZL262215 NJH262162:NJH262215 NTD262162:NTD262215 OCZ262162:OCZ262215 OMV262162:OMV262215 OWR262162:OWR262215 PGN262162:PGN262215 PQJ262162:PQJ262215 QAF262162:QAF262215 QKB262162:QKB262215 QTX262162:QTX262215 RDT262162:RDT262215 RNP262162:RNP262215 RXL262162:RXL262215 SHH262162:SHH262215 SRD262162:SRD262215 TAZ262162:TAZ262215 TKV262162:TKV262215 TUR262162:TUR262215 UEN262162:UEN262215 UOJ262162:UOJ262215 UYF262162:UYF262215 VIB262162:VIB262215 VRX262162:VRX262215 WBT262162:WBT262215 WLP262162:WLP262215 WVL262162:WVL262215 D327698:D327751 IZ327698:IZ327751 SV327698:SV327751 ACR327698:ACR327751 AMN327698:AMN327751 AWJ327698:AWJ327751 BGF327698:BGF327751 BQB327698:BQB327751 BZX327698:BZX327751 CJT327698:CJT327751 CTP327698:CTP327751 DDL327698:DDL327751 DNH327698:DNH327751 DXD327698:DXD327751 EGZ327698:EGZ327751 EQV327698:EQV327751 FAR327698:FAR327751 FKN327698:FKN327751 FUJ327698:FUJ327751 GEF327698:GEF327751 GOB327698:GOB327751 GXX327698:GXX327751 HHT327698:HHT327751 HRP327698:HRP327751 IBL327698:IBL327751 ILH327698:ILH327751 IVD327698:IVD327751 JEZ327698:JEZ327751 JOV327698:JOV327751 JYR327698:JYR327751 KIN327698:KIN327751 KSJ327698:KSJ327751 LCF327698:LCF327751 LMB327698:LMB327751 LVX327698:LVX327751 MFT327698:MFT327751 MPP327698:MPP327751 MZL327698:MZL327751 NJH327698:NJH327751 NTD327698:NTD327751 OCZ327698:OCZ327751 OMV327698:OMV327751 OWR327698:OWR327751 PGN327698:PGN327751 PQJ327698:PQJ327751 QAF327698:QAF327751 QKB327698:QKB327751 QTX327698:QTX327751 RDT327698:RDT327751 RNP327698:RNP327751 RXL327698:RXL327751 SHH327698:SHH327751 SRD327698:SRD327751 TAZ327698:TAZ327751 TKV327698:TKV327751 TUR327698:TUR327751 UEN327698:UEN327751 UOJ327698:UOJ327751 UYF327698:UYF327751 VIB327698:VIB327751 VRX327698:VRX327751 WBT327698:WBT327751 WLP327698:WLP327751 WVL327698:WVL327751 D393234:D393287 IZ393234:IZ393287 SV393234:SV393287 ACR393234:ACR393287 AMN393234:AMN393287 AWJ393234:AWJ393287 BGF393234:BGF393287 BQB393234:BQB393287 BZX393234:BZX393287 CJT393234:CJT393287 CTP393234:CTP393287 DDL393234:DDL393287 DNH393234:DNH393287 DXD393234:DXD393287 EGZ393234:EGZ393287 EQV393234:EQV393287 FAR393234:FAR393287 FKN393234:FKN393287 FUJ393234:FUJ393287 GEF393234:GEF393287 GOB393234:GOB393287 GXX393234:GXX393287 HHT393234:HHT393287 HRP393234:HRP393287 IBL393234:IBL393287 ILH393234:ILH393287 IVD393234:IVD393287 JEZ393234:JEZ393287 JOV393234:JOV393287 JYR393234:JYR393287 KIN393234:KIN393287 KSJ393234:KSJ393287 LCF393234:LCF393287 LMB393234:LMB393287 LVX393234:LVX393287 MFT393234:MFT393287 MPP393234:MPP393287 MZL393234:MZL393287 NJH393234:NJH393287 NTD393234:NTD393287 OCZ393234:OCZ393287 OMV393234:OMV393287 OWR393234:OWR393287 PGN393234:PGN393287 PQJ393234:PQJ393287 QAF393234:QAF393287 QKB393234:QKB393287 QTX393234:QTX393287 RDT393234:RDT393287 RNP393234:RNP393287 RXL393234:RXL393287 SHH393234:SHH393287 SRD393234:SRD393287 TAZ393234:TAZ393287 TKV393234:TKV393287 TUR393234:TUR393287 UEN393234:UEN393287 UOJ393234:UOJ393287 UYF393234:UYF393287 VIB393234:VIB393287 VRX393234:VRX393287 WBT393234:WBT393287 WLP393234:WLP393287 WVL393234:WVL393287 D458770:D458823 IZ458770:IZ458823 SV458770:SV458823 ACR458770:ACR458823 AMN458770:AMN458823 AWJ458770:AWJ458823 BGF458770:BGF458823 BQB458770:BQB458823 BZX458770:BZX458823 CJT458770:CJT458823 CTP458770:CTP458823 DDL458770:DDL458823 DNH458770:DNH458823 DXD458770:DXD458823 EGZ458770:EGZ458823 EQV458770:EQV458823 FAR458770:FAR458823 FKN458770:FKN458823 FUJ458770:FUJ458823 GEF458770:GEF458823 GOB458770:GOB458823 GXX458770:GXX458823 HHT458770:HHT458823 HRP458770:HRP458823 IBL458770:IBL458823 ILH458770:ILH458823 IVD458770:IVD458823 JEZ458770:JEZ458823 JOV458770:JOV458823 JYR458770:JYR458823 KIN458770:KIN458823 KSJ458770:KSJ458823 LCF458770:LCF458823 LMB458770:LMB458823 LVX458770:LVX458823 MFT458770:MFT458823 MPP458770:MPP458823 MZL458770:MZL458823 NJH458770:NJH458823 NTD458770:NTD458823 OCZ458770:OCZ458823 OMV458770:OMV458823 OWR458770:OWR458823 PGN458770:PGN458823 PQJ458770:PQJ458823 QAF458770:QAF458823 QKB458770:QKB458823 QTX458770:QTX458823 RDT458770:RDT458823 RNP458770:RNP458823 RXL458770:RXL458823 SHH458770:SHH458823 SRD458770:SRD458823 TAZ458770:TAZ458823 TKV458770:TKV458823 TUR458770:TUR458823 UEN458770:UEN458823 UOJ458770:UOJ458823 UYF458770:UYF458823 VIB458770:VIB458823 VRX458770:VRX458823 WBT458770:WBT458823 WLP458770:WLP458823 WVL458770:WVL458823 D524306:D524359 IZ524306:IZ524359 SV524306:SV524359 ACR524306:ACR524359 AMN524306:AMN524359 AWJ524306:AWJ524359 BGF524306:BGF524359 BQB524306:BQB524359 BZX524306:BZX524359 CJT524306:CJT524359 CTP524306:CTP524359 DDL524306:DDL524359 DNH524306:DNH524359 DXD524306:DXD524359 EGZ524306:EGZ524359 EQV524306:EQV524359 FAR524306:FAR524359 FKN524306:FKN524359 FUJ524306:FUJ524359 GEF524306:GEF524359 GOB524306:GOB524359 GXX524306:GXX524359 HHT524306:HHT524359 HRP524306:HRP524359 IBL524306:IBL524359 ILH524306:ILH524359 IVD524306:IVD524359 JEZ524306:JEZ524359 JOV524306:JOV524359 JYR524306:JYR524359 KIN524306:KIN524359 KSJ524306:KSJ524359 LCF524306:LCF524359 LMB524306:LMB524359 LVX524306:LVX524359 MFT524306:MFT524359 MPP524306:MPP524359 MZL524306:MZL524359 NJH524306:NJH524359 NTD524306:NTD524359 OCZ524306:OCZ524359 OMV524306:OMV524359 OWR524306:OWR524359 PGN524306:PGN524359 PQJ524306:PQJ524359 QAF524306:QAF524359 QKB524306:QKB524359 QTX524306:QTX524359 RDT524306:RDT524359 RNP524306:RNP524359 RXL524306:RXL524359 SHH524306:SHH524359 SRD524306:SRD524359 TAZ524306:TAZ524359 TKV524306:TKV524359 TUR524306:TUR524359 UEN524306:UEN524359 UOJ524306:UOJ524359 UYF524306:UYF524359 VIB524306:VIB524359 VRX524306:VRX524359 WBT524306:WBT524359 WLP524306:WLP524359 WVL524306:WVL524359 D589842:D589895 IZ589842:IZ589895 SV589842:SV589895 ACR589842:ACR589895 AMN589842:AMN589895 AWJ589842:AWJ589895 BGF589842:BGF589895 BQB589842:BQB589895 BZX589842:BZX589895 CJT589842:CJT589895 CTP589842:CTP589895 DDL589842:DDL589895 DNH589842:DNH589895 DXD589842:DXD589895 EGZ589842:EGZ589895 EQV589842:EQV589895 FAR589842:FAR589895 FKN589842:FKN589895 FUJ589842:FUJ589895 GEF589842:GEF589895 GOB589842:GOB589895 GXX589842:GXX589895 HHT589842:HHT589895 HRP589842:HRP589895 IBL589842:IBL589895 ILH589842:ILH589895 IVD589842:IVD589895 JEZ589842:JEZ589895 JOV589842:JOV589895 JYR589842:JYR589895 KIN589842:KIN589895 KSJ589842:KSJ589895 LCF589842:LCF589895 LMB589842:LMB589895 LVX589842:LVX589895 MFT589842:MFT589895 MPP589842:MPP589895 MZL589842:MZL589895 NJH589842:NJH589895 NTD589842:NTD589895 OCZ589842:OCZ589895 OMV589842:OMV589895 OWR589842:OWR589895 PGN589842:PGN589895 PQJ589842:PQJ589895 QAF589842:QAF589895 QKB589842:QKB589895 QTX589842:QTX589895 RDT589842:RDT589895 RNP589842:RNP589895 RXL589842:RXL589895 SHH589842:SHH589895 SRD589842:SRD589895 TAZ589842:TAZ589895 TKV589842:TKV589895 TUR589842:TUR589895 UEN589842:UEN589895 UOJ589842:UOJ589895 UYF589842:UYF589895 VIB589842:VIB589895 VRX589842:VRX589895 WBT589842:WBT589895 WLP589842:WLP589895 WVL589842:WVL589895 D655378:D655431 IZ655378:IZ655431 SV655378:SV655431 ACR655378:ACR655431 AMN655378:AMN655431 AWJ655378:AWJ655431 BGF655378:BGF655431 BQB655378:BQB655431 BZX655378:BZX655431 CJT655378:CJT655431 CTP655378:CTP655431 DDL655378:DDL655431 DNH655378:DNH655431 DXD655378:DXD655431 EGZ655378:EGZ655431 EQV655378:EQV655431 FAR655378:FAR655431 FKN655378:FKN655431 FUJ655378:FUJ655431 GEF655378:GEF655431 GOB655378:GOB655431 GXX655378:GXX655431 HHT655378:HHT655431 HRP655378:HRP655431 IBL655378:IBL655431 ILH655378:ILH655431 IVD655378:IVD655431 JEZ655378:JEZ655431 JOV655378:JOV655431 JYR655378:JYR655431 KIN655378:KIN655431 KSJ655378:KSJ655431 LCF655378:LCF655431 LMB655378:LMB655431 LVX655378:LVX655431 MFT655378:MFT655431 MPP655378:MPP655431 MZL655378:MZL655431 NJH655378:NJH655431 NTD655378:NTD655431 OCZ655378:OCZ655431 OMV655378:OMV655431 OWR655378:OWR655431 PGN655378:PGN655431 PQJ655378:PQJ655431 QAF655378:QAF655431 QKB655378:QKB655431 QTX655378:QTX655431 RDT655378:RDT655431 RNP655378:RNP655431 RXL655378:RXL655431 SHH655378:SHH655431 SRD655378:SRD655431 TAZ655378:TAZ655431 TKV655378:TKV655431 TUR655378:TUR655431 UEN655378:UEN655431 UOJ655378:UOJ655431 UYF655378:UYF655431 VIB655378:VIB655431 VRX655378:VRX655431 WBT655378:WBT655431 WLP655378:WLP655431 WVL655378:WVL655431 D720914:D720967 IZ720914:IZ720967 SV720914:SV720967 ACR720914:ACR720967 AMN720914:AMN720967 AWJ720914:AWJ720967 BGF720914:BGF720967 BQB720914:BQB720967 BZX720914:BZX720967 CJT720914:CJT720967 CTP720914:CTP720967 DDL720914:DDL720967 DNH720914:DNH720967 DXD720914:DXD720967 EGZ720914:EGZ720967 EQV720914:EQV720967 FAR720914:FAR720967 FKN720914:FKN720967 FUJ720914:FUJ720967 GEF720914:GEF720967 GOB720914:GOB720967 GXX720914:GXX720967 HHT720914:HHT720967 HRP720914:HRP720967 IBL720914:IBL720967 ILH720914:ILH720967 IVD720914:IVD720967 JEZ720914:JEZ720967 JOV720914:JOV720967 JYR720914:JYR720967 KIN720914:KIN720967 KSJ720914:KSJ720967 LCF720914:LCF720967 LMB720914:LMB720967 LVX720914:LVX720967 MFT720914:MFT720967 MPP720914:MPP720967 MZL720914:MZL720967 NJH720914:NJH720967 NTD720914:NTD720967 OCZ720914:OCZ720967 OMV720914:OMV720967 OWR720914:OWR720967 PGN720914:PGN720967 PQJ720914:PQJ720967 QAF720914:QAF720967 QKB720914:QKB720967 QTX720914:QTX720967 RDT720914:RDT720967 RNP720914:RNP720967 RXL720914:RXL720967 SHH720914:SHH720967 SRD720914:SRD720967 TAZ720914:TAZ720967 TKV720914:TKV720967 TUR720914:TUR720967 UEN720914:UEN720967 UOJ720914:UOJ720967 UYF720914:UYF720967 VIB720914:VIB720967 VRX720914:VRX720967 WBT720914:WBT720967 WLP720914:WLP720967 WVL720914:WVL720967 D786450:D786503 IZ786450:IZ786503 SV786450:SV786503 ACR786450:ACR786503 AMN786450:AMN786503 AWJ786450:AWJ786503 BGF786450:BGF786503 BQB786450:BQB786503 BZX786450:BZX786503 CJT786450:CJT786503 CTP786450:CTP786503 DDL786450:DDL786503 DNH786450:DNH786503 DXD786450:DXD786503 EGZ786450:EGZ786503 EQV786450:EQV786503 FAR786450:FAR786503 FKN786450:FKN786503 FUJ786450:FUJ786503 GEF786450:GEF786503 GOB786450:GOB786503 GXX786450:GXX786503 HHT786450:HHT786503 HRP786450:HRP786503 IBL786450:IBL786503 ILH786450:ILH786503 IVD786450:IVD786503 JEZ786450:JEZ786503 JOV786450:JOV786503 JYR786450:JYR786503 KIN786450:KIN786503 KSJ786450:KSJ786503 LCF786450:LCF786503 LMB786450:LMB786503 LVX786450:LVX786503 MFT786450:MFT786503 MPP786450:MPP786503 MZL786450:MZL786503 NJH786450:NJH786503 NTD786450:NTD786503 OCZ786450:OCZ786503 OMV786450:OMV786503 OWR786450:OWR786503 PGN786450:PGN786503 PQJ786450:PQJ786503 QAF786450:QAF786503 QKB786450:QKB786503 QTX786450:QTX786503 RDT786450:RDT786503 RNP786450:RNP786503 RXL786450:RXL786503 SHH786450:SHH786503 SRD786450:SRD786503 TAZ786450:TAZ786503 TKV786450:TKV786503 TUR786450:TUR786503 UEN786450:UEN786503 UOJ786450:UOJ786503 UYF786450:UYF786503 VIB786450:VIB786503 VRX786450:VRX786503 WBT786450:WBT786503 WLP786450:WLP786503 WVL786450:WVL786503 D851986:D852039 IZ851986:IZ852039 SV851986:SV852039 ACR851986:ACR852039 AMN851986:AMN852039 AWJ851986:AWJ852039 BGF851986:BGF852039 BQB851986:BQB852039 BZX851986:BZX852039 CJT851986:CJT852039 CTP851986:CTP852039 DDL851986:DDL852039 DNH851986:DNH852039 DXD851986:DXD852039 EGZ851986:EGZ852039 EQV851986:EQV852039 FAR851986:FAR852039 FKN851986:FKN852039 FUJ851986:FUJ852039 GEF851986:GEF852039 GOB851986:GOB852039 GXX851986:GXX852039 HHT851986:HHT852039 HRP851986:HRP852039 IBL851986:IBL852039 ILH851986:ILH852039 IVD851986:IVD852039 JEZ851986:JEZ852039 JOV851986:JOV852039 JYR851986:JYR852039 KIN851986:KIN852039 KSJ851986:KSJ852039 LCF851986:LCF852039 LMB851986:LMB852039 LVX851986:LVX852039 MFT851986:MFT852039 MPP851986:MPP852039 MZL851986:MZL852039 NJH851986:NJH852039 NTD851986:NTD852039 OCZ851986:OCZ852039 OMV851986:OMV852039 OWR851986:OWR852039 PGN851986:PGN852039 PQJ851986:PQJ852039 QAF851986:QAF852039 QKB851986:QKB852039 QTX851986:QTX852039 RDT851986:RDT852039 RNP851986:RNP852039 RXL851986:RXL852039 SHH851986:SHH852039 SRD851986:SRD852039 TAZ851986:TAZ852039 TKV851986:TKV852039 TUR851986:TUR852039 UEN851986:UEN852039 UOJ851986:UOJ852039 UYF851986:UYF852039 VIB851986:VIB852039 VRX851986:VRX852039 WBT851986:WBT852039 WLP851986:WLP852039 WVL851986:WVL852039 D917522:D917575 IZ917522:IZ917575 SV917522:SV917575 ACR917522:ACR917575 AMN917522:AMN917575 AWJ917522:AWJ917575 BGF917522:BGF917575 BQB917522:BQB917575 BZX917522:BZX917575 CJT917522:CJT917575 CTP917522:CTP917575 DDL917522:DDL917575 DNH917522:DNH917575 DXD917522:DXD917575 EGZ917522:EGZ917575 EQV917522:EQV917575 FAR917522:FAR917575 FKN917522:FKN917575 FUJ917522:FUJ917575 GEF917522:GEF917575 GOB917522:GOB917575 GXX917522:GXX917575 HHT917522:HHT917575 HRP917522:HRP917575 IBL917522:IBL917575 ILH917522:ILH917575 IVD917522:IVD917575 JEZ917522:JEZ917575 JOV917522:JOV917575 JYR917522:JYR917575 KIN917522:KIN917575 KSJ917522:KSJ917575 LCF917522:LCF917575 LMB917522:LMB917575 LVX917522:LVX917575 MFT917522:MFT917575 MPP917522:MPP917575 MZL917522:MZL917575 NJH917522:NJH917575 NTD917522:NTD917575 OCZ917522:OCZ917575 OMV917522:OMV917575 OWR917522:OWR917575 PGN917522:PGN917575 PQJ917522:PQJ917575 QAF917522:QAF917575 QKB917522:QKB917575 QTX917522:QTX917575 RDT917522:RDT917575 RNP917522:RNP917575 RXL917522:RXL917575 SHH917522:SHH917575 SRD917522:SRD917575 TAZ917522:TAZ917575 TKV917522:TKV917575 TUR917522:TUR917575 UEN917522:UEN917575 UOJ917522:UOJ917575 UYF917522:UYF917575 VIB917522:VIB917575 VRX917522:VRX917575 WBT917522:WBT917575 WLP917522:WLP917575 WVL917522:WVL917575 D983058:D983111 IZ983058:IZ983111 SV983058:SV983111 ACR983058:ACR983111 AMN983058:AMN983111 AWJ983058:AWJ983111 BGF983058:BGF983111 BQB983058:BQB983111 BZX983058:BZX983111 CJT983058:CJT983111 CTP983058:CTP983111 DDL983058:DDL983111 DNH983058:DNH983111 DXD983058:DXD983111 EGZ983058:EGZ983111 EQV983058:EQV983111 FAR983058:FAR983111 FKN983058:FKN983111 FUJ983058:FUJ983111 GEF983058:GEF983111 GOB983058:GOB983111 GXX983058:GXX983111 HHT983058:HHT983111 HRP983058:HRP983111 IBL983058:IBL983111 ILH983058:ILH983111 IVD983058:IVD983111 JEZ983058:JEZ983111 JOV983058:JOV983111 JYR983058:JYR983111 KIN983058:KIN983111 KSJ983058:KSJ983111 LCF983058:LCF983111 LMB983058:LMB983111 LVX983058:LVX983111 MFT983058:MFT983111 MPP983058:MPP983111 MZL983058:MZL983111 NJH983058:NJH983111 NTD983058:NTD983111 OCZ983058:OCZ983111 OMV983058:OMV983111 OWR983058:OWR983111 PGN983058:PGN983111 PQJ983058:PQJ983111 QAF983058:QAF983111 QKB983058:QKB983111 QTX983058:QTX983111 RDT983058:RDT983111 RNP983058:RNP983111 RXL983058:RXL983111 SHH983058:SHH983111 SRD983058:SRD983111 TAZ983058:TAZ983111 TKV983058:TKV983111 TUR983058:TUR983111 UEN983058:UEN983111 UOJ983058:UOJ983111 UYF983058:UYF983111 VIB983058:VIB983111 VRX983058:VRX983111 WBT983058:WBT983111 WLP983058:WLP983111 WVL983058:WVL983111 D786554:D786604 IZ786554:IZ786604 SV786554:SV786604 ACR786554:ACR786604 AMN786554:AMN786604 AWJ786554:AWJ786604 BGF786554:BGF786604 BQB786554:BQB786604 BZX786554:BZX786604 CJT786554:CJT786604 CTP786554:CTP786604 DDL786554:DDL786604 DNH786554:DNH786604 DXD786554:DXD786604 EGZ786554:EGZ786604 EQV786554:EQV786604 FAR786554:FAR786604 FKN786554:FKN786604 FUJ786554:FUJ786604 GEF786554:GEF786604 GOB786554:GOB786604 GXX786554:GXX786604 HHT786554:HHT786604 HRP786554:HRP786604 IBL786554:IBL786604 ILH786554:ILH786604 IVD786554:IVD786604 JEZ786554:JEZ786604 JOV786554:JOV786604 JYR786554:JYR786604 KIN786554:KIN786604 KSJ786554:KSJ786604 LCF786554:LCF786604 LMB786554:LMB786604 LVX786554:LVX786604 MFT786554:MFT786604 MPP786554:MPP786604 MZL786554:MZL786604 NJH786554:NJH786604 NTD786554:NTD786604 OCZ786554:OCZ786604 OMV786554:OMV786604 OWR786554:OWR786604 PGN786554:PGN786604 PQJ786554:PQJ786604 QAF786554:QAF786604 QKB786554:QKB786604 QTX786554:QTX786604 RDT786554:RDT786604 RNP786554:RNP786604 RXL786554:RXL786604 SHH786554:SHH786604 SRD786554:SRD786604 TAZ786554:TAZ786604 TKV786554:TKV786604 TUR786554:TUR786604 UEN786554:UEN786604 UOJ786554:UOJ786604 UYF786554:UYF786604 VIB786554:VIB786604 VRX786554:VRX786604 WBT786554:WBT786604 WLP786554:WLP786604 WVL786554:WVL786604 G65782 JC65782 SY65782 ACU65782 AMQ65782 AWM65782 BGI65782 BQE65782 CAA65782 CJW65782 CTS65782 DDO65782 DNK65782 DXG65782 EHC65782 EQY65782 FAU65782 FKQ65782 FUM65782 GEI65782 GOE65782 GYA65782 HHW65782 HRS65782 IBO65782 ILK65782 IVG65782 JFC65782 JOY65782 JYU65782 KIQ65782 KSM65782 LCI65782 LME65782 LWA65782 MFW65782 MPS65782 MZO65782 NJK65782 NTG65782 ODC65782 OMY65782 OWU65782 PGQ65782 PQM65782 QAI65782 QKE65782 QUA65782 RDW65782 RNS65782 RXO65782 SHK65782 SRG65782 TBC65782 TKY65782 TUU65782 UEQ65782 UOM65782 UYI65782 VIE65782 VSA65782 WBW65782 WLS65782 WVO65782 G131318 JC131318 SY131318 ACU131318 AMQ131318 AWM131318 BGI131318 BQE131318 CAA131318 CJW131318 CTS131318 DDO131318 DNK131318 DXG131318 EHC131318 EQY131318 FAU131318 FKQ131318 FUM131318 GEI131318 GOE131318 GYA131318 HHW131318 HRS131318 IBO131318 ILK131318 IVG131318 JFC131318 JOY131318 JYU131318 KIQ131318 KSM131318 LCI131318 LME131318 LWA131318 MFW131318 MPS131318 MZO131318 NJK131318 NTG131318 ODC131318 OMY131318 OWU131318 PGQ131318 PQM131318 QAI131318 QKE131318 QUA131318 RDW131318 RNS131318 RXO131318 SHK131318 SRG131318 TBC131318 TKY131318 TUU131318 UEQ131318 UOM131318 UYI131318 VIE131318 VSA131318 WBW131318 WLS131318 WVO131318 G196854 JC196854 SY196854 ACU196854 AMQ196854 AWM196854 BGI196854 BQE196854 CAA196854 CJW196854 CTS196854 DDO196854 DNK196854 DXG196854 EHC196854 EQY196854 FAU196854 FKQ196854 FUM196854 GEI196854 GOE196854 GYA196854 HHW196854 HRS196854 IBO196854 ILK196854 IVG196854 JFC196854 JOY196854 JYU196854 KIQ196854 KSM196854 LCI196854 LME196854 LWA196854 MFW196854 MPS196854 MZO196854 NJK196854 NTG196854 ODC196854 OMY196854 OWU196854 PGQ196854 PQM196854 QAI196854 QKE196854 QUA196854 RDW196854 RNS196854 RXO196854 SHK196854 SRG196854 TBC196854 TKY196854 TUU196854 UEQ196854 UOM196854 UYI196854 VIE196854 VSA196854 WBW196854 WLS196854 WVO196854 G262390 JC262390 SY262390 ACU262390 AMQ262390 AWM262390 BGI262390 BQE262390 CAA262390 CJW262390 CTS262390 DDO262390 DNK262390 DXG262390 EHC262390 EQY262390 FAU262390 FKQ262390 FUM262390 GEI262390 GOE262390 GYA262390 HHW262390 HRS262390 IBO262390 ILK262390 IVG262390 JFC262390 JOY262390 JYU262390 KIQ262390 KSM262390 LCI262390 LME262390 LWA262390 MFW262390 MPS262390 MZO262390 NJK262390 NTG262390 ODC262390 OMY262390 OWU262390 PGQ262390 PQM262390 QAI262390 QKE262390 QUA262390 RDW262390 RNS262390 RXO262390 SHK262390 SRG262390 TBC262390 TKY262390 TUU262390 UEQ262390 UOM262390 UYI262390 VIE262390 VSA262390 WBW262390 WLS262390 WVO262390 G327926 JC327926 SY327926 ACU327926 AMQ327926 AWM327926 BGI327926 BQE327926 CAA327926 CJW327926 CTS327926 DDO327926 DNK327926 DXG327926 EHC327926 EQY327926 FAU327926 FKQ327926 FUM327926 GEI327926 GOE327926 GYA327926 HHW327926 HRS327926 IBO327926 ILK327926 IVG327926 JFC327926 JOY327926 JYU327926 KIQ327926 KSM327926 LCI327926 LME327926 LWA327926 MFW327926 MPS327926 MZO327926 NJK327926 NTG327926 ODC327926 OMY327926 OWU327926 PGQ327926 PQM327926 QAI327926 QKE327926 QUA327926 RDW327926 RNS327926 RXO327926 SHK327926 SRG327926 TBC327926 TKY327926 TUU327926 UEQ327926 UOM327926 UYI327926 VIE327926 VSA327926 WBW327926 WLS327926 WVO327926 G393462 JC393462 SY393462 ACU393462 AMQ393462 AWM393462 BGI393462 BQE393462 CAA393462 CJW393462 CTS393462 DDO393462 DNK393462 DXG393462 EHC393462 EQY393462 FAU393462 FKQ393462 FUM393462 GEI393462 GOE393462 GYA393462 HHW393462 HRS393462 IBO393462 ILK393462 IVG393462 JFC393462 JOY393462 JYU393462 KIQ393462 KSM393462 LCI393462 LME393462 LWA393462 MFW393462 MPS393462 MZO393462 NJK393462 NTG393462 ODC393462 OMY393462 OWU393462 PGQ393462 PQM393462 QAI393462 QKE393462 QUA393462 RDW393462 RNS393462 RXO393462 SHK393462 SRG393462 TBC393462 TKY393462 TUU393462 UEQ393462 UOM393462 UYI393462 VIE393462 VSA393462 WBW393462 WLS393462 WVO393462 G458998 JC458998 SY458998 ACU458998 AMQ458998 AWM458998 BGI458998 BQE458998 CAA458998 CJW458998 CTS458998 DDO458998 DNK458998 DXG458998 EHC458998 EQY458998 FAU458998 FKQ458998 FUM458998 GEI458998 GOE458998 GYA458998 HHW458998 HRS458998 IBO458998 ILK458998 IVG458998 JFC458998 JOY458998 JYU458998 KIQ458998 KSM458998 LCI458998 LME458998 LWA458998 MFW458998 MPS458998 MZO458998 NJK458998 NTG458998 ODC458998 OMY458998 OWU458998 PGQ458998 PQM458998 QAI458998 QKE458998 QUA458998 RDW458998 RNS458998 RXO458998 SHK458998 SRG458998 TBC458998 TKY458998 TUU458998 UEQ458998 UOM458998 UYI458998 VIE458998 VSA458998 WBW458998 WLS458998 WVO458998 G524534 JC524534 SY524534 ACU524534 AMQ524534 AWM524534 BGI524534 BQE524534 CAA524534 CJW524534 CTS524534 DDO524534 DNK524534 DXG524534 EHC524534 EQY524534 FAU524534 FKQ524534 FUM524534 GEI524534 GOE524534 GYA524534 HHW524534 HRS524534 IBO524534 ILK524534 IVG524534 JFC524534 JOY524534 JYU524534 KIQ524534 KSM524534 LCI524534 LME524534 LWA524534 MFW524534 MPS524534 MZO524534 NJK524534 NTG524534 ODC524534 OMY524534 OWU524534 PGQ524534 PQM524534 QAI524534 QKE524534 QUA524534 RDW524534 RNS524534 RXO524534 SHK524534 SRG524534 TBC524534 TKY524534 TUU524534 UEQ524534 UOM524534 UYI524534 VIE524534 VSA524534 WBW524534 WLS524534 WVO524534 G590070 JC590070 SY590070 ACU590070 AMQ590070 AWM590070 BGI590070 BQE590070 CAA590070 CJW590070 CTS590070 DDO590070 DNK590070 DXG590070 EHC590070 EQY590070 FAU590070 FKQ590070 FUM590070 GEI590070 GOE590070 GYA590070 HHW590070 HRS590070 IBO590070 ILK590070 IVG590070 JFC590070 JOY590070 JYU590070 KIQ590070 KSM590070 LCI590070 LME590070 LWA590070 MFW590070 MPS590070 MZO590070 NJK590070 NTG590070 ODC590070 OMY590070 OWU590070 PGQ590070 PQM590070 QAI590070 QKE590070 QUA590070 RDW590070 RNS590070 RXO590070 SHK590070 SRG590070 TBC590070 TKY590070 TUU590070 UEQ590070 UOM590070 UYI590070 VIE590070 VSA590070 WBW590070 WLS590070 WVO590070 G655606 JC655606 SY655606 ACU655606 AMQ655606 AWM655606 BGI655606 BQE655606 CAA655606 CJW655606 CTS655606 DDO655606 DNK655606 DXG655606 EHC655606 EQY655606 FAU655606 FKQ655606 FUM655606 GEI655606 GOE655606 GYA655606 HHW655606 HRS655606 IBO655606 ILK655606 IVG655606 JFC655606 JOY655606 JYU655606 KIQ655606 KSM655606 LCI655606 LME655606 LWA655606 MFW655606 MPS655606 MZO655606 NJK655606 NTG655606 ODC655606 OMY655606 OWU655606 PGQ655606 PQM655606 QAI655606 QKE655606 QUA655606 RDW655606 RNS655606 RXO655606 SHK655606 SRG655606 TBC655606 TKY655606 TUU655606 UEQ655606 UOM655606 UYI655606 VIE655606 VSA655606 WBW655606 WLS655606 WVO655606 G721142 JC721142 SY721142 ACU721142 AMQ721142 AWM721142 BGI721142 BQE721142 CAA721142 CJW721142 CTS721142 DDO721142 DNK721142 DXG721142 EHC721142 EQY721142 FAU721142 FKQ721142 FUM721142 GEI721142 GOE721142 GYA721142 HHW721142 HRS721142 IBO721142 ILK721142 IVG721142 JFC721142 JOY721142 JYU721142 KIQ721142 KSM721142 LCI721142 LME721142 LWA721142 MFW721142 MPS721142 MZO721142 NJK721142 NTG721142 ODC721142 OMY721142 OWU721142 PGQ721142 PQM721142 QAI721142 QKE721142 QUA721142 RDW721142 RNS721142 RXO721142 SHK721142 SRG721142 TBC721142 TKY721142 TUU721142 UEQ721142 UOM721142 UYI721142 VIE721142 VSA721142 WBW721142 WLS721142 WVO721142 G786678 JC786678 SY786678 ACU786678 AMQ786678 AWM786678 BGI786678 BQE786678 CAA786678 CJW786678 CTS786678 DDO786678 DNK786678 DXG786678 EHC786678 EQY786678 FAU786678 FKQ786678 FUM786678 GEI786678 GOE786678 GYA786678 HHW786678 HRS786678 IBO786678 ILK786678 IVG786678 JFC786678 JOY786678 JYU786678 KIQ786678 KSM786678 LCI786678 LME786678 LWA786678 MFW786678 MPS786678 MZO786678 NJK786678 NTG786678 ODC786678 OMY786678 OWU786678 PGQ786678 PQM786678 QAI786678 QKE786678 QUA786678 RDW786678 RNS786678 RXO786678 SHK786678 SRG786678 TBC786678 TKY786678 TUU786678 UEQ786678 UOM786678 UYI786678 VIE786678 VSA786678 WBW786678 WLS786678 WVO786678 G852214 JC852214 SY852214 ACU852214 AMQ852214 AWM852214 BGI852214 BQE852214 CAA852214 CJW852214 CTS852214 DDO852214 DNK852214 DXG852214 EHC852214 EQY852214 FAU852214 FKQ852214 FUM852214 GEI852214 GOE852214 GYA852214 HHW852214 HRS852214 IBO852214 ILK852214 IVG852214 JFC852214 JOY852214 JYU852214 KIQ852214 KSM852214 LCI852214 LME852214 LWA852214 MFW852214 MPS852214 MZO852214 NJK852214 NTG852214 ODC852214 OMY852214 OWU852214 PGQ852214 PQM852214 QAI852214 QKE852214 QUA852214 RDW852214 RNS852214 RXO852214 SHK852214 SRG852214 TBC852214 TKY852214 TUU852214 UEQ852214 UOM852214 UYI852214 VIE852214 VSA852214 WBW852214 WLS852214 WVO852214 G917750 JC917750 SY917750 ACU917750 AMQ917750 AWM917750 BGI917750 BQE917750 CAA917750 CJW917750 CTS917750 DDO917750 DNK917750 DXG917750 EHC917750 EQY917750 FAU917750 FKQ917750 FUM917750 GEI917750 GOE917750 GYA917750 HHW917750 HRS917750 IBO917750 ILK917750 IVG917750 JFC917750 JOY917750 JYU917750 KIQ917750 KSM917750 LCI917750 LME917750 LWA917750 MFW917750 MPS917750 MZO917750 NJK917750 NTG917750 ODC917750 OMY917750 OWU917750 PGQ917750 PQM917750 QAI917750 QKE917750 QUA917750 RDW917750 RNS917750 RXO917750 SHK917750 SRG917750 TBC917750 TKY917750 TUU917750 UEQ917750 UOM917750 UYI917750 VIE917750 VSA917750 WBW917750 WLS917750 WVO917750 G983286 JC983286 SY983286 ACU983286 AMQ983286 AWM983286 BGI983286 BQE983286 CAA983286 CJW983286 CTS983286 DDO983286 DNK983286 DXG983286 EHC983286 EQY983286 FAU983286 FKQ983286 FUM983286 GEI983286 GOE983286 GYA983286 HHW983286 HRS983286 IBO983286 ILK983286 IVG983286 JFC983286 JOY983286 JYU983286 KIQ983286 KSM983286 LCI983286 LME983286 LWA983286 MFW983286 MPS983286 MZO983286 NJK983286 NTG983286 ODC983286 OMY983286 OWU983286 PGQ983286 PQM983286 QAI983286 QKE983286 QUA983286 RDW983286 RNS983286 RXO983286 SHK983286 SRG983286 TBC983286 TKY983286 TUU983286 UEQ983286 UOM983286 UYI983286 VIE983286 VSA983286 WBW983286 WLS983286 WVO983286 J111:S111 JF111:JO111 TB111:TK111 ACX111:ADG111 AMT111:ANC111 AWP111:AWY111 BGL111:BGU111 BQH111:BQQ111 CAD111:CAM111 CJZ111:CKI111 CTV111:CUE111 DDR111:DEA111 DNN111:DNW111 DXJ111:DXS111 EHF111:EHO111 ERB111:ERK111 FAX111:FBG111 FKT111:FLC111 FUP111:FUY111 GEL111:GEU111 GOH111:GOQ111 GYD111:GYM111 HHZ111:HII111 HRV111:HSE111 IBR111:ICA111 ILN111:ILW111 IVJ111:IVS111 JFF111:JFO111 JPB111:JPK111 JYX111:JZG111 KIT111:KJC111 KSP111:KSY111 LCL111:LCU111 LMH111:LMQ111 LWD111:LWM111 MFZ111:MGI111 MPV111:MQE111 MZR111:NAA111 NJN111:NJW111 NTJ111:NTS111 ODF111:ODO111 ONB111:ONK111 OWX111:OXG111 PGT111:PHC111 PQP111:PQY111 QAL111:QAU111 QKH111:QKQ111 QUD111:QUM111 RDZ111:REI111 RNV111:ROE111 RXR111:RYA111 SHN111:SHW111 SRJ111:SRS111 TBF111:TBO111 TLB111:TLK111 TUX111:TVG111 UET111:UFC111 UOP111:UOY111 UYL111:UYU111 VIH111:VIQ111 VSD111:VSM111 WBZ111:WCI111 WLV111:WME111 WVR111:WWA111 J65647:S65647 JF65647:JO65647 TB65647:TK65647 ACX65647:ADG65647 AMT65647:ANC65647 AWP65647:AWY65647 BGL65647:BGU65647 BQH65647:BQQ65647 CAD65647:CAM65647 CJZ65647:CKI65647 CTV65647:CUE65647 DDR65647:DEA65647 DNN65647:DNW65647 DXJ65647:DXS65647 EHF65647:EHO65647 ERB65647:ERK65647 FAX65647:FBG65647 FKT65647:FLC65647 FUP65647:FUY65647 GEL65647:GEU65647 GOH65647:GOQ65647 GYD65647:GYM65647 HHZ65647:HII65647 HRV65647:HSE65647 IBR65647:ICA65647 ILN65647:ILW65647 IVJ65647:IVS65647 JFF65647:JFO65647 JPB65647:JPK65647 JYX65647:JZG65647 KIT65647:KJC65647 KSP65647:KSY65647 LCL65647:LCU65647 LMH65647:LMQ65647 LWD65647:LWM65647 MFZ65647:MGI65647 MPV65647:MQE65647 MZR65647:NAA65647 NJN65647:NJW65647 NTJ65647:NTS65647 ODF65647:ODO65647 ONB65647:ONK65647 OWX65647:OXG65647 PGT65647:PHC65647 PQP65647:PQY65647 QAL65647:QAU65647 QKH65647:QKQ65647 QUD65647:QUM65647 RDZ65647:REI65647 RNV65647:ROE65647 RXR65647:RYA65647 SHN65647:SHW65647 SRJ65647:SRS65647 TBF65647:TBO65647 TLB65647:TLK65647 TUX65647:TVG65647 UET65647:UFC65647 UOP65647:UOY65647 UYL65647:UYU65647 VIH65647:VIQ65647 VSD65647:VSM65647 WBZ65647:WCI65647 WLV65647:WME65647 WVR65647:WWA65647 J131183:S131183 JF131183:JO131183 TB131183:TK131183 ACX131183:ADG131183 AMT131183:ANC131183 AWP131183:AWY131183 BGL131183:BGU131183 BQH131183:BQQ131183 CAD131183:CAM131183 CJZ131183:CKI131183 CTV131183:CUE131183 DDR131183:DEA131183 DNN131183:DNW131183 DXJ131183:DXS131183 EHF131183:EHO131183 ERB131183:ERK131183 FAX131183:FBG131183 FKT131183:FLC131183 FUP131183:FUY131183 GEL131183:GEU131183 GOH131183:GOQ131183 GYD131183:GYM131183 HHZ131183:HII131183 HRV131183:HSE131183 IBR131183:ICA131183 ILN131183:ILW131183 IVJ131183:IVS131183 JFF131183:JFO131183 JPB131183:JPK131183 JYX131183:JZG131183 KIT131183:KJC131183 KSP131183:KSY131183 LCL131183:LCU131183 LMH131183:LMQ131183 LWD131183:LWM131183 MFZ131183:MGI131183 MPV131183:MQE131183 MZR131183:NAA131183 NJN131183:NJW131183 NTJ131183:NTS131183 ODF131183:ODO131183 ONB131183:ONK131183 OWX131183:OXG131183 PGT131183:PHC131183 PQP131183:PQY131183 QAL131183:QAU131183 QKH131183:QKQ131183 QUD131183:QUM131183 RDZ131183:REI131183 RNV131183:ROE131183 RXR131183:RYA131183 SHN131183:SHW131183 SRJ131183:SRS131183 TBF131183:TBO131183 TLB131183:TLK131183 TUX131183:TVG131183 UET131183:UFC131183 UOP131183:UOY131183 UYL131183:UYU131183 VIH131183:VIQ131183 VSD131183:VSM131183 WBZ131183:WCI131183 WLV131183:WME131183 WVR131183:WWA131183 J196719:S196719 JF196719:JO196719 TB196719:TK196719 ACX196719:ADG196719 AMT196719:ANC196719 AWP196719:AWY196719 BGL196719:BGU196719 BQH196719:BQQ196719 CAD196719:CAM196719 CJZ196719:CKI196719 CTV196719:CUE196719 DDR196719:DEA196719 DNN196719:DNW196719 DXJ196719:DXS196719 EHF196719:EHO196719 ERB196719:ERK196719 FAX196719:FBG196719 FKT196719:FLC196719 FUP196719:FUY196719 GEL196719:GEU196719 GOH196719:GOQ196719 GYD196719:GYM196719 HHZ196719:HII196719 HRV196719:HSE196719 IBR196719:ICA196719 ILN196719:ILW196719 IVJ196719:IVS196719 JFF196719:JFO196719 JPB196719:JPK196719 JYX196719:JZG196719 KIT196719:KJC196719 KSP196719:KSY196719 LCL196719:LCU196719 LMH196719:LMQ196719 LWD196719:LWM196719 MFZ196719:MGI196719 MPV196719:MQE196719 MZR196719:NAA196719 NJN196719:NJW196719 NTJ196719:NTS196719 ODF196719:ODO196719 ONB196719:ONK196719 OWX196719:OXG196719 PGT196719:PHC196719 PQP196719:PQY196719 QAL196719:QAU196719 QKH196719:QKQ196719 QUD196719:QUM196719 RDZ196719:REI196719 RNV196719:ROE196719 RXR196719:RYA196719 SHN196719:SHW196719 SRJ196719:SRS196719 TBF196719:TBO196719 TLB196719:TLK196719 TUX196719:TVG196719 UET196719:UFC196719 UOP196719:UOY196719 UYL196719:UYU196719 VIH196719:VIQ196719 VSD196719:VSM196719 WBZ196719:WCI196719 WLV196719:WME196719 WVR196719:WWA196719 J262255:S262255 JF262255:JO262255 TB262255:TK262255 ACX262255:ADG262255 AMT262255:ANC262255 AWP262255:AWY262255 BGL262255:BGU262255 BQH262255:BQQ262255 CAD262255:CAM262255 CJZ262255:CKI262255 CTV262255:CUE262255 DDR262255:DEA262255 DNN262255:DNW262255 DXJ262255:DXS262255 EHF262255:EHO262255 ERB262255:ERK262255 FAX262255:FBG262255 FKT262255:FLC262255 FUP262255:FUY262255 GEL262255:GEU262255 GOH262255:GOQ262255 GYD262255:GYM262255 HHZ262255:HII262255 HRV262255:HSE262255 IBR262255:ICA262255 ILN262255:ILW262255 IVJ262255:IVS262255 JFF262255:JFO262255 JPB262255:JPK262255 JYX262255:JZG262255 KIT262255:KJC262255 KSP262255:KSY262255 LCL262255:LCU262255 LMH262255:LMQ262255 LWD262255:LWM262255 MFZ262255:MGI262255 MPV262255:MQE262255 MZR262255:NAA262255 NJN262255:NJW262255 NTJ262255:NTS262255 ODF262255:ODO262255 ONB262255:ONK262255 OWX262255:OXG262255 PGT262255:PHC262255 PQP262255:PQY262255 QAL262255:QAU262255 QKH262255:QKQ262255 QUD262255:QUM262255 RDZ262255:REI262255 RNV262255:ROE262255 RXR262255:RYA262255 SHN262255:SHW262255 SRJ262255:SRS262255 TBF262255:TBO262255 TLB262255:TLK262255 TUX262255:TVG262255 UET262255:UFC262255 UOP262255:UOY262255 UYL262255:UYU262255 VIH262255:VIQ262255 VSD262255:VSM262255 WBZ262255:WCI262255 WLV262255:WME262255 WVR262255:WWA262255 J327791:S327791 JF327791:JO327791 TB327791:TK327791 ACX327791:ADG327791 AMT327791:ANC327791 AWP327791:AWY327791 BGL327791:BGU327791 BQH327791:BQQ327791 CAD327791:CAM327791 CJZ327791:CKI327791 CTV327791:CUE327791 DDR327791:DEA327791 DNN327791:DNW327791 DXJ327791:DXS327791 EHF327791:EHO327791 ERB327791:ERK327791 FAX327791:FBG327791 FKT327791:FLC327791 FUP327791:FUY327791 GEL327791:GEU327791 GOH327791:GOQ327791 GYD327791:GYM327791 HHZ327791:HII327791 HRV327791:HSE327791 IBR327791:ICA327791 ILN327791:ILW327791 IVJ327791:IVS327791 JFF327791:JFO327791 JPB327791:JPK327791 JYX327791:JZG327791 KIT327791:KJC327791 KSP327791:KSY327791 LCL327791:LCU327791 LMH327791:LMQ327791 LWD327791:LWM327791 MFZ327791:MGI327791 MPV327791:MQE327791 MZR327791:NAA327791 NJN327791:NJW327791 NTJ327791:NTS327791 ODF327791:ODO327791 ONB327791:ONK327791 OWX327791:OXG327791 PGT327791:PHC327791 PQP327791:PQY327791 QAL327791:QAU327791 QKH327791:QKQ327791 QUD327791:QUM327791 RDZ327791:REI327791 RNV327791:ROE327791 RXR327791:RYA327791 SHN327791:SHW327791 SRJ327791:SRS327791 TBF327791:TBO327791 TLB327791:TLK327791 TUX327791:TVG327791 UET327791:UFC327791 UOP327791:UOY327791 UYL327791:UYU327791 VIH327791:VIQ327791 VSD327791:VSM327791 WBZ327791:WCI327791 WLV327791:WME327791 WVR327791:WWA327791 J393327:S393327 JF393327:JO393327 TB393327:TK393327 ACX393327:ADG393327 AMT393327:ANC393327 AWP393327:AWY393327 BGL393327:BGU393327 BQH393327:BQQ393327 CAD393327:CAM393327 CJZ393327:CKI393327 CTV393327:CUE393327 DDR393327:DEA393327 DNN393327:DNW393327 DXJ393327:DXS393327 EHF393327:EHO393327 ERB393327:ERK393327 FAX393327:FBG393327 FKT393327:FLC393327 FUP393327:FUY393327 GEL393327:GEU393327 GOH393327:GOQ393327 GYD393327:GYM393327 HHZ393327:HII393327 HRV393327:HSE393327 IBR393327:ICA393327 ILN393327:ILW393327 IVJ393327:IVS393327 JFF393327:JFO393327 JPB393327:JPK393327 JYX393327:JZG393327 KIT393327:KJC393327 KSP393327:KSY393327 LCL393327:LCU393327 LMH393327:LMQ393327 LWD393327:LWM393327 MFZ393327:MGI393327 MPV393327:MQE393327 MZR393327:NAA393327 NJN393327:NJW393327 NTJ393327:NTS393327 ODF393327:ODO393327 ONB393327:ONK393327 OWX393327:OXG393327 PGT393327:PHC393327 PQP393327:PQY393327 QAL393327:QAU393327 QKH393327:QKQ393327 QUD393327:QUM393327 RDZ393327:REI393327 RNV393327:ROE393327 RXR393327:RYA393327 SHN393327:SHW393327 SRJ393327:SRS393327 TBF393327:TBO393327 TLB393327:TLK393327 TUX393327:TVG393327 UET393327:UFC393327 UOP393327:UOY393327 UYL393327:UYU393327 VIH393327:VIQ393327 VSD393327:VSM393327 WBZ393327:WCI393327 WLV393327:WME393327 WVR393327:WWA393327 J458863:S458863 JF458863:JO458863 TB458863:TK458863 ACX458863:ADG458863 AMT458863:ANC458863 AWP458863:AWY458863 BGL458863:BGU458863 BQH458863:BQQ458863 CAD458863:CAM458863 CJZ458863:CKI458863 CTV458863:CUE458863 DDR458863:DEA458863 DNN458863:DNW458863 DXJ458863:DXS458863 EHF458863:EHO458863 ERB458863:ERK458863 FAX458863:FBG458863 FKT458863:FLC458863 FUP458863:FUY458863 GEL458863:GEU458863 GOH458863:GOQ458863 GYD458863:GYM458863 HHZ458863:HII458863 HRV458863:HSE458863 IBR458863:ICA458863 ILN458863:ILW458863 IVJ458863:IVS458863 JFF458863:JFO458863 JPB458863:JPK458863 JYX458863:JZG458863 KIT458863:KJC458863 KSP458863:KSY458863 LCL458863:LCU458863 LMH458863:LMQ458863 LWD458863:LWM458863 MFZ458863:MGI458863 MPV458863:MQE458863 MZR458863:NAA458863 NJN458863:NJW458863 NTJ458863:NTS458863 ODF458863:ODO458863 ONB458863:ONK458863 OWX458863:OXG458863 PGT458863:PHC458863 PQP458863:PQY458863 QAL458863:QAU458863 QKH458863:QKQ458863 QUD458863:QUM458863 RDZ458863:REI458863 RNV458863:ROE458863 RXR458863:RYA458863 SHN458863:SHW458863 SRJ458863:SRS458863 TBF458863:TBO458863 TLB458863:TLK458863 TUX458863:TVG458863 UET458863:UFC458863 UOP458863:UOY458863 UYL458863:UYU458863 VIH458863:VIQ458863 VSD458863:VSM458863 WBZ458863:WCI458863 WLV458863:WME458863 WVR458863:WWA458863 J524399:S524399 JF524399:JO524399 TB524399:TK524399 ACX524399:ADG524399 AMT524399:ANC524399 AWP524399:AWY524399 BGL524399:BGU524399 BQH524399:BQQ524399 CAD524399:CAM524399 CJZ524399:CKI524399 CTV524399:CUE524399 DDR524399:DEA524399 DNN524399:DNW524399 DXJ524399:DXS524399 EHF524399:EHO524399 ERB524399:ERK524399 FAX524399:FBG524399 FKT524399:FLC524399 FUP524399:FUY524399 GEL524399:GEU524399 GOH524399:GOQ524399 GYD524399:GYM524399 HHZ524399:HII524399 HRV524399:HSE524399 IBR524399:ICA524399 ILN524399:ILW524399 IVJ524399:IVS524399 JFF524399:JFO524399 JPB524399:JPK524399 JYX524399:JZG524399 KIT524399:KJC524399 KSP524399:KSY524399 LCL524399:LCU524399 LMH524399:LMQ524399 LWD524399:LWM524399 MFZ524399:MGI524399 MPV524399:MQE524399 MZR524399:NAA524399 NJN524399:NJW524399 NTJ524399:NTS524399 ODF524399:ODO524399 ONB524399:ONK524399 OWX524399:OXG524399 PGT524399:PHC524399 PQP524399:PQY524399 QAL524399:QAU524399 QKH524399:QKQ524399 QUD524399:QUM524399 RDZ524399:REI524399 RNV524399:ROE524399 RXR524399:RYA524399 SHN524399:SHW524399 SRJ524399:SRS524399 TBF524399:TBO524399 TLB524399:TLK524399 TUX524399:TVG524399 UET524399:UFC524399 UOP524399:UOY524399 UYL524399:UYU524399 VIH524399:VIQ524399 VSD524399:VSM524399 WBZ524399:WCI524399 WLV524399:WME524399 WVR524399:WWA524399 J589935:S589935 JF589935:JO589935 TB589935:TK589935 ACX589935:ADG589935 AMT589935:ANC589935 AWP589935:AWY589935 BGL589935:BGU589935 BQH589935:BQQ589935 CAD589935:CAM589935 CJZ589935:CKI589935 CTV589935:CUE589935 DDR589935:DEA589935 DNN589935:DNW589935 DXJ589935:DXS589935 EHF589935:EHO589935 ERB589935:ERK589935 FAX589935:FBG589935 FKT589935:FLC589935 FUP589935:FUY589935 GEL589935:GEU589935 GOH589935:GOQ589935 GYD589935:GYM589935 HHZ589935:HII589935 HRV589935:HSE589935 IBR589935:ICA589935 ILN589935:ILW589935 IVJ589935:IVS589935 JFF589935:JFO589935 JPB589935:JPK589935 JYX589935:JZG589935 KIT589935:KJC589935 KSP589935:KSY589935 LCL589935:LCU589935 LMH589935:LMQ589935 LWD589935:LWM589935 MFZ589935:MGI589935 MPV589935:MQE589935 MZR589935:NAA589935 NJN589935:NJW589935 NTJ589935:NTS589935 ODF589935:ODO589935 ONB589935:ONK589935 OWX589935:OXG589935 PGT589935:PHC589935 PQP589935:PQY589935 QAL589935:QAU589935 QKH589935:QKQ589935 QUD589935:QUM589935 RDZ589935:REI589935 RNV589935:ROE589935 RXR589935:RYA589935 SHN589935:SHW589935 SRJ589935:SRS589935 TBF589935:TBO589935 TLB589935:TLK589935 TUX589935:TVG589935 UET589935:UFC589935 UOP589935:UOY589935 UYL589935:UYU589935 VIH589935:VIQ589935 VSD589935:VSM589935 WBZ589935:WCI589935 WLV589935:WME589935 WVR589935:WWA589935 J655471:S655471 JF655471:JO655471 TB655471:TK655471 ACX655471:ADG655471 AMT655471:ANC655471 AWP655471:AWY655471 BGL655471:BGU655471 BQH655471:BQQ655471 CAD655471:CAM655471 CJZ655471:CKI655471 CTV655471:CUE655471 DDR655471:DEA655471 DNN655471:DNW655471 DXJ655471:DXS655471 EHF655471:EHO655471 ERB655471:ERK655471 FAX655471:FBG655471 FKT655471:FLC655471 FUP655471:FUY655471 GEL655471:GEU655471 GOH655471:GOQ655471 GYD655471:GYM655471 HHZ655471:HII655471 HRV655471:HSE655471 IBR655471:ICA655471 ILN655471:ILW655471 IVJ655471:IVS655471 JFF655471:JFO655471 JPB655471:JPK655471 JYX655471:JZG655471 KIT655471:KJC655471 KSP655471:KSY655471 LCL655471:LCU655471 LMH655471:LMQ655471 LWD655471:LWM655471 MFZ655471:MGI655471 MPV655471:MQE655471 MZR655471:NAA655471 NJN655471:NJW655471 NTJ655471:NTS655471 ODF655471:ODO655471 ONB655471:ONK655471 OWX655471:OXG655471 PGT655471:PHC655471 PQP655471:PQY655471 QAL655471:QAU655471 QKH655471:QKQ655471 QUD655471:QUM655471 RDZ655471:REI655471 RNV655471:ROE655471 RXR655471:RYA655471 SHN655471:SHW655471 SRJ655471:SRS655471 TBF655471:TBO655471 TLB655471:TLK655471 TUX655471:TVG655471 UET655471:UFC655471 UOP655471:UOY655471 UYL655471:UYU655471 VIH655471:VIQ655471 VSD655471:VSM655471 WBZ655471:WCI655471 WLV655471:WME655471 WVR655471:WWA655471 J721007:S721007 JF721007:JO721007 TB721007:TK721007 ACX721007:ADG721007 AMT721007:ANC721007 AWP721007:AWY721007 BGL721007:BGU721007 BQH721007:BQQ721007 CAD721007:CAM721007 CJZ721007:CKI721007 CTV721007:CUE721007 DDR721007:DEA721007 DNN721007:DNW721007 DXJ721007:DXS721007 EHF721007:EHO721007 ERB721007:ERK721007 FAX721007:FBG721007 FKT721007:FLC721007 FUP721007:FUY721007 GEL721007:GEU721007 GOH721007:GOQ721007 GYD721007:GYM721007 HHZ721007:HII721007 HRV721007:HSE721007 IBR721007:ICA721007 ILN721007:ILW721007 IVJ721007:IVS721007 JFF721007:JFO721007 JPB721007:JPK721007 JYX721007:JZG721007 KIT721007:KJC721007 KSP721007:KSY721007 LCL721007:LCU721007 LMH721007:LMQ721007 LWD721007:LWM721007 MFZ721007:MGI721007 MPV721007:MQE721007 MZR721007:NAA721007 NJN721007:NJW721007 NTJ721007:NTS721007 ODF721007:ODO721007 ONB721007:ONK721007 OWX721007:OXG721007 PGT721007:PHC721007 PQP721007:PQY721007 QAL721007:QAU721007 QKH721007:QKQ721007 QUD721007:QUM721007 RDZ721007:REI721007 RNV721007:ROE721007 RXR721007:RYA721007 SHN721007:SHW721007 SRJ721007:SRS721007 TBF721007:TBO721007 TLB721007:TLK721007 TUX721007:TVG721007 UET721007:UFC721007 UOP721007:UOY721007 UYL721007:UYU721007 VIH721007:VIQ721007 VSD721007:VSM721007 WBZ721007:WCI721007 WLV721007:WME721007 WVR721007:WWA721007 J786543:S786543 JF786543:JO786543 TB786543:TK786543 ACX786543:ADG786543 AMT786543:ANC786543 AWP786543:AWY786543 BGL786543:BGU786543 BQH786543:BQQ786543 CAD786543:CAM786543 CJZ786543:CKI786543 CTV786543:CUE786543 DDR786543:DEA786543 DNN786543:DNW786543 DXJ786543:DXS786543 EHF786543:EHO786543 ERB786543:ERK786543 FAX786543:FBG786543 FKT786543:FLC786543 FUP786543:FUY786543 GEL786543:GEU786543 GOH786543:GOQ786543 GYD786543:GYM786543 HHZ786543:HII786543 HRV786543:HSE786543 IBR786543:ICA786543 ILN786543:ILW786543 IVJ786543:IVS786543 JFF786543:JFO786543 JPB786543:JPK786543 JYX786543:JZG786543 KIT786543:KJC786543 KSP786543:KSY786543 LCL786543:LCU786543 LMH786543:LMQ786543 LWD786543:LWM786543 MFZ786543:MGI786543 MPV786543:MQE786543 MZR786543:NAA786543 NJN786543:NJW786543 NTJ786543:NTS786543 ODF786543:ODO786543 ONB786543:ONK786543 OWX786543:OXG786543 PGT786543:PHC786543 PQP786543:PQY786543 QAL786543:QAU786543 QKH786543:QKQ786543 QUD786543:QUM786543 RDZ786543:REI786543 RNV786543:ROE786543 RXR786543:RYA786543 SHN786543:SHW786543 SRJ786543:SRS786543 TBF786543:TBO786543 TLB786543:TLK786543 TUX786543:TVG786543 UET786543:UFC786543 UOP786543:UOY786543 UYL786543:UYU786543 VIH786543:VIQ786543 VSD786543:VSM786543 WBZ786543:WCI786543 WLV786543:WME786543 WVR786543:WWA786543 J852079:S852079 JF852079:JO852079 TB852079:TK852079 ACX852079:ADG852079 AMT852079:ANC852079 AWP852079:AWY852079 BGL852079:BGU852079 BQH852079:BQQ852079 CAD852079:CAM852079 CJZ852079:CKI852079 CTV852079:CUE852079 DDR852079:DEA852079 DNN852079:DNW852079 DXJ852079:DXS852079 EHF852079:EHO852079 ERB852079:ERK852079 FAX852079:FBG852079 FKT852079:FLC852079 FUP852079:FUY852079 GEL852079:GEU852079 GOH852079:GOQ852079 GYD852079:GYM852079 HHZ852079:HII852079 HRV852079:HSE852079 IBR852079:ICA852079 ILN852079:ILW852079 IVJ852079:IVS852079 JFF852079:JFO852079 JPB852079:JPK852079 JYX852079:JZG852079 KIT852079:KJC852079 KSP852079:KSY852079 LCL852079:LCU852079 LMH852079:LMQ852079 LWD852079:LWM852079 MFZ852079:MGI852079 MPV852079:MQE852079 MZR852079:NAA852079 NJN852079:NJW852079 NTJ852079:NTS852079 ODF852079:ODO852079 ONB852079:ONK852079 OWX852079:OXG852079 PGT852079:PHC852079 PQP852079:PQY852079 QAL852079:QAU852079 QKH852079:QKQ852079 QUD852079:QUM852079 RDZ852079:REI852079 RNV852079:ROE852079 RXR852079:RYA852079 SHN852079:SHW852079 SRJ852079:SRS852079 TBF852079:TBO852079 TLB852079:TLK852079 TUX852079:TVG852079 UET852079:UFC852079 UOP852079:UOY852079 UYL852079:UYU852079 VIH852079:VIQ852079 VSD852079:VSM852079 WBZ852079:WCI852079 WLV852079:WME852079 WVR852079:WWA852079 J917615:S917615 JF917615:JO917615 TB917615:TK917615 ACX917615:ADG917615 AMT917615:ANC917615 AWP917615:AWY917615 BGL917615:BGU917615 BQH917615:BQQ917615 CAD917615:CAM917615 CJZ917615:CKI917615 CTV917615:CUE917615 DDR917615:DEA917615 DNN917615:DNW917615 DXJ917615:DXS917615 EHF917615:EHO917615 ERB917615:ERK917615 FAX917615:FBG917615 FKT917615:FLC917615 FUP917615:FUY917615 GEL917615:GEU917615 GOH917615:GOQ917615 GYD917615:GYM917615 HHZ917615:HII917615 HRV917615:HSE917615 IBR917615:ICA917615 ILN917615:ILW917615 IVJ917615:IVS917615 JFF917615:JFO917615 JPB917615:JPK917615 JYX917615:JZG917615 KIT917615:KJC917615 KSP917615:KSY917615 LCL917615:LCU917615 LMH917615:LMQ917615 LWD917615:LWM917615 MFZ917615:MGI917615 MPV917615:MQE917615 MZR917615:NAA917615 NJN917615:NJW917615 NTJ917615:NTS917615 ODF917615:ODO917615 ONB917615:ONK917615 OWX917615:OXG917615 PGT917615:PHC917615 PQP917615:PQY917615 QAL917615:QAU917615 QKH917615:QKQ917615 QUD917615:QUM917615 RDZ917615:REI917615 RNV917615:ROE917615 RXR917615:RYA917615 SHN917615:SHW917615 SRJ917615:SRS917615 TBF917615:TBO917615 TLB917615:TLK917615 TUX917615:TVG917615 UET917615:UFC917615 UOP917615:UOY917615 UYL917615:UYU917615 VIH917615:VIQ917615 VSD917615:VSM917615 WBZ917615:WCI917615 WLV917615:WME917615 WVR917615:WWA917615 J983151:S983151 JF983151:JO983151 TB983151:TK983151 ACX983151:ADG983151 AMT983151:ANC983151 AWP983151:AWY983151 BGL983151:BGU983151 BQH983151:BQQ983151 CAD983151:CAM983151 CJZ983151:CKI983151 CTV983151:CUE983151 DDR983151:DEA983151 DNN983151:DNW983151 DXJ983151:DXS983151 EHF983151:EHO983151 ERB983151:ERK983151 FAX983151:FBG983151 FKT983151:FLC983151 FUP983151:FUY983151 GEL983151:GEU983151 GOH983151:GOQ983151 GYD983151:GYM983151 HHZ983151:HII983151 HRV983151:HSE983151 IBR983151:ICA983151 ILN983151:ILW983151 IVJ983151:IVS983151 JFF983151:JFO983151 JPB983151:JPK983151 JYX983151:JZG983151 KIT983151:KJC983151 KSP983151:KSY983151 LCL983151:LCU983151 LMH983151:LMQ983151 LWD983151:LWM983151 MFZ983151:MGI983151 MPV983151:MQE983151 MZR983151:NAA983151 NJN983151:NJW983151 NTJ983151:NTS983151 ODF983151:ODO983151 ONB983151:ONK983151 OWX983151:OXG983151 PGT983151:PHC983151 PQP983151:PQY983151 QAL983151:QAU983151 QKH983151:QKQ983151 QUD983151:QUM983151 RDZ983151:REI983151 RNV983151:ROE983151 RXR983151:RYA983151 SHN983151:SHW983151 SRJ983151:SRS983151 TBF983151:TBO983151 TLB983151:TLK983151 TUX983151:TVG983151 UET983151:UFC983151 UOP983151:UOY983151 UYL983151:UYU983151 VIH983151:VIQ983151 VSD983151:VSM983151 WBZ983151:WCI983151 WLV983151:WME983151 WVR983151:WWA983151 E65609:F65610 JA65609:JB65610 SW65609:SX65610 ACS65609:ACT65610 AMO65609:AMP65610 AWK65609:AWL65610 BGG65609:BGH65610 BQC65609:BQD65610 BZY65609:BZZ65610 CJU65609:CJV65610 CTQ65609:CTR65610 DDM65609:DDN65610 DNI65609:DNJ65610 DXE65609:DXF65610 EHA65609:EHB65610 EQW65609:EQX65610 FAS65609:FAT65610 FKO65609:FKP65610 FUK65609:FUL65610 GEG65609:GEH65610 GOC65609:GOD65610 GXY65609:GXZ65610 HHU65609:HHV65610 HRQ65609:HRR65610 IBM65609:IBN65610 ILI65609:ILJ65610 IVE65609:IVF65610 JFA65609:JFB65610 JOW65609:JOX65610 JYS65609:JYT65610 KIO65609:KIP65610 KSK65609:KSL65610 LCG65609:LCH65610 LMC65609:LMD65610 LVY65609:LVZ65610 MFU65609:MFV65610 MPQ65609:MPR65610 MZM65609:MZN65610 NJI65609:NJJ65610 NTE65609:NTF65610 ODA65609:ODB65610 OMW65609:OMX65610 OWS65609:OWT65610 PGO65609:PGP65610 PQK65609:PQL65610 QAG65609:QAH65610 QKC65609:QKD65610 QTY65609:QTZ65610 RDU65609:RDV65610 RNQ65609:RNR65610 RXM65609:RXN65610 SHI65609:SHJ65610 SRE65609:SRF65610 TBA65609:TBB65610 TKW65609:TKX65610 TUS65609:TUT65610 UEO65609:UEP65610 UOK65609:UOL65610 UYG65609:UYH65610 VIC65609:VID65610 VRY65609:VRZ65610 WBU65609:WBV65610 WLQ65609:WLR65610 WVM65609:WVN65610 E131145:F131146 JA131145:JB131146 SW131145:SX131146 ACS131145:ACT131146 AMO131145:AMP131146 AWK131145:AWL131146 BGG131145:BGH131146 BQC131145:BQD131146 BZY131145:BZZ131146 CJU131145:CJV131146 CTQ131145:CTR131146 DDM131145:DDN131146 DNI131145:DNJ131146 DXE131145:DXF131146 EHA131145:EHB131146 EQW131145:EQX131146 FAS131145:FAT131146 FKO131145:FKP131146 FUK131145:FUL131146 GEG131145:GEH131146 GOC131145:GOD131146 GXY131145:GXZ131146 HHU131145:HHV131146 HRQ131145:HRR131146 IBM131145:IBN131146 ILI131145:ILJ131146 IVE131145:IVF131146 JFA131145:JFB131146 JOW131145:JOX131146 JYS131145:JYT131146 KIO131145:KIP131146 KSK131145:KSL131146 LCG131145:LCH131146 LMC131145:LMD131146 LVY131145:LVZ131146 MFU131145:MFV131146 MPQ131145:MPR131146 MZM131145:MZN131146 NJI131145:NJJ131146 NTE131145:NTF131146 ODA131145:ODB131146 OMW131145:OMX131146 OWS131145:OWT131146 PGO131145:PGP131146 PQK131145:PQL131146 QAG131145:QAH131146 QKC131145:QKD131146 QTY131145:QTZ131146 RDU131145:RDV131146 RNQ131145:RNR131146 RXM131145:RXN131146 SHI131145:SHJ131146 SRE131145:SRF131146 TBA131145:TBB131146 TKW131145:TKX131146 TUS131145:TUT131146 UEO131145:UEP131146 UOK131145:UOL131146 UYG131145:UYH131146 VIC131145:VID131146 VRY131145:VRZ131146 WBU131145:WBV131146 WLQ131145:WLR131146 WVM131145:WVN131146 E196681:F196682 JA196681:JB196682 SW196681:SX196682 ACS196681:ACT196682 AMO196681:AMP196682 AWK196681:AWL196682 BGG196681:BGH196682 BQC196681:BQD196682 BZY196681:BZZ196682 CJU196681:CJV196682 CTQ196681:CTR196682 DDM196681:DDN196682 DNI196681:DNJ196682 DXE196681:DXF196682 EHA196681:EHB196682 EQW196681:EQX196682 FAS196681:FAT196682 FKO196681:FKP196682 FUK196681:FUL196682 GEG196681:GEH196682 GOC196681:GOD196682 GXY196681:GXZ196682 HHU196681:HHV196682 HRQ196681:HRR196682 IBM196681:IBN196682 ILI196681:ILJ196682 IVE196681:IVF196682 JFA196681:JFB196682 JOW196681:JOX196682 JYS196681:JYT196682 KIO196681:KIP196682 KSK196681:KSL196682 LCG196681:LCH196682 LMC196681:LMD196682 LVY196681:LVZ196682 MFU196681:MFV196682 MPQ196681:MPR196682 MZM196681:MZN196682 NJI196681:NJJ196682 NTE196681:NTF196682 ODA196681:ODB196682 OMW196681:OMX196682 OWS196681:OWT196682 PGO196681:PGP196682 PQK196681:PQL196682 QAG196681:QAH196682 QKC196681:QKD196682 QTY196681:QTZ196682 RDU196681:RDV196682 RNQ196681:RNR196682 RXM196681:RXN196682 SHI196681:SHJ196682 SRE196681:SRF196682 TBA196681:TBB196682 TKW196681:TKX196682 TUS196681:TUT196682 UEO196681:UEP196682 UOK196681:UOL196682 UYG196681:UYH196682 VIC196681:VID196682 VRY196681:VRZ196682 WBU196681:WBV196682 WLQ196681:WLR196682 WVM196681:WVN196682 E262217:F262218 JA262217:JB262218 SW262217:SX262218 ACS262217:ACT262218 AMO262217:AMP262218 AWK262217:AWL262218 BGG262217:BGH262218 BQC262217:BQD262218 BZY262217:BZZ262218 CJU262217:CJV262218 CTQ262217:CTR262218 DDM262217:DDN262218 DNI262217:DNJ262218 DXE262217:DXF262218 EHA262217:EHB262218 EQW262217:EQX262218 FAS262217:FAT262218 FKO262217:FKP262218 FUK262217:FUL262218 GEG262217:GEH262218 GOC262217:GOD262218 GXY262217:GXZ262218 HHU262217:HHV262218 HRQ262217:HRR262218 IBM262217:IBN262218 ILI262217:ILJ262218 IVE262217:IVF262218 JFA262217:JFB262218 JOW262217:JOX262218 JYS262217:JYT262218 KIO262217:KIP262218 KSK262217:KSL262218 LCG262217:LCH262218 LMC262217:LMD262218 LVY262217:LVZ262218 MFU262217:MFV262218 MPQ262217:MPR262218 MZM262217:MZN262218 NJI262217:NJJ262218 NTE262217:NTF262218 ODA262217:ODB262218 OMW262217:OMX262218 OWS262217:OWT262218 PGO262217:PGP262218 PQK262217:PQL262218 QAG262217:QAH262218 QKC262217:QKD262218 QTY262217:QTZ262218 RDU262217:RDV262218 RNQ262217:RNR262218 RXM262217:RXN262218 SHI262217:SHJ262218 SRE262217:SRF262218 TBA262217:TBB262218 TKW262217:TKX262218 TUS262217:TUT262218 UEO262217:UEP262218 UOK262217:UOL262218 UYG262217:UYH262218 VIC262217:VID262218 VRY262217:VRZ262218 WBU262217:WBV262218 WLQ262217:WLR262218 WVM262217:WVN262218 E327753:F327754 JA327753:JB327754 SW327753:SX327754 ACS327753:ACT327754 AMO327753:AMP327754 AWK327753:AWL327754 BGG327753:BGH327754 BQC327753:BQD327754 BZY327753:BZZ327754 CJU327753:CJV327754 CTQ327753:CTR327754 DDM327753:DDN327754 DNI327753:DNJ327754 DXE327753:DXF327754 EHA327753:EHB327754 EQW327753:EQX327754 FAS327753:FAT327754 FKO327753:FKP327754 FUK327753:FUL327754 GEG327753:GEH327754 GOC327753:GOD327754 GXY327753:GXZ327754 HHU327753:HHV327754 HRQ327753:HRR327754 IBM327753:IBN327754 ILI327753:ILJ327754 IVE327753:IVF327754 JFA327753:JFB327754 JOW327753:JOX327754 JYS327753:JYT327754 KIO327753:KIP327754 KSK327753:KSL327754 LCG327753:LCH327754 LMC327753:LMD327754 LVY327753:LVZ327754 MFU327753:MFV327754 MPQ327753:MPR327754 MZM327753:MZN327754 NJI327753:NJJ327754 NTE327753:NTF327754 ODA327753:ODB327754 OMW327753:OMX327754 OWS327753:OWT327754 PGO327753:PGP327754 PQK327753:PQL327754 QAG327753:QAH327754 QKC327753:QKD327754 QTY327753:QTZ327754 RDU327753:RDV327754 RNQ327753:RNR327754 RXM327753:RXN327754 SHI327753:SHJ327754 SRE327753:SRF327754 TBA327753:TBB327754 TKW327753:TKX327754 TUS327753:TUT327754 UEO327753:UEP327754 UOK327753:UOL327754 UYG327753:UYH327754 VIC327753:VID327754 VRY327753:VRZ327754 WBU327753:WBV327754 WLQ327753:WLR327754 WVM327753:WVN327754 E393289:F393290 JA393289:JB393290 SW393289:SX393290 ACS393289:ACT393290 AMO393289:AMP393290 AWK393289:AWL393290 BGG393289:BGH393290 BQC393289:BQD393290 BZY393289:BZZ393290 CJU393289:CJV393290 CTQ393289:CTR393290 DDM393289:DDN393290 DNI393289:DNJ393290 DXE393289:DXF393290 EHA393289:EHB393290 EQW393289:EQX393290 FAS393289:FAT393290 FKO393289:FKP393290 FUK393289:FUL393290 GEG393289:GEH393290 GOC393289:GOD393290 GXY393289:GXZ393290 HHU393289:HHV393290 HRQ393289:HRR393290 IBM393289:IBN393290 ILI393289:ILJ393290 IVE393289:IVF393290 JFA393289:JFB393290 JOW393289:JOX393290 JYS393289:JYT393290 KIO393289:KIP393290 KSK393289:KSL393290 LCG393289:LCH393290 LMC393289:LMD393290 LVY393289:LVZ393290 MFU393289:MFV393290 MPQ393289:MPR393290 MZM393289:MZN393290 NJI393289:NJJ393290 NTE393289:NTF393290 ODA393289:ODB393290 OMW393289:OMX393290 OWS393289:OWT393290 PGO393289:PGP393290 PQK393289:PQL393290 QAG393289:QAH393290 QKC393289:QKD393290 QTY393289:QTZ393290 RDU393289:RDV393290 RNQ393289:RNR393290 RXM393289:RXN393290 SHI393289:SHJ393290 SRE393289:SRF393290 TBA393289:TBB393290 TKW393289:TKX393290 TUS393289:TUT393290 UEO393289:UEP393290 UOK393289:UOL393290 UYG393289:UYH393290 VIC393289:VID393290 VRY393289:VRZ393290 WBU393289:WBV393290 WLQ393289:WLR393290 WVM393289:WVN393290 E458825:F458826 JA458825:JB458826 SW458825:SX458826 ACS458825:ACT458826 AMO458825:AMP458826 AWK458825:AWL458826 BGG458825:BGH458826 BQC458825:BQD458826 BZY458825:BZZ458826 CJU458825:CJV458826 CTQ458825:CTR458826 DDM458825:DDN458826 DNI458825:DNJ458826 DXE458825:DXF458826 EHA458825:EHB458826 EQW458825:EQX458826 FAS458825:FAT458826 FKO458825:FKP458826 FUK458825:FUL458826 GEG458825:GEH458826 GOC458825:GOD458826 GXY458825:GXZ458826 HHU458825:HHV458826 HRQ458825:HRR458826 IBM458825:IBN458826 ILI458825:ILJ458826 IVE458825:IVF458826 JFA458825:JFB458826 JOW458825:JOX458826 JYS458825:JYT458826 KIO458825:KIP458826 KSK458825:KSL458826 LCG458825:LCH458826 LMC458825:LMD458826 LVY458825:LVZ458826 MFU458825:MFV458826 MPQ458825:MPR458826 MZM458825:MZN458826 NJI458825:NJJ458826 NTE458825:NTF458826 ODA458825:ODB458826 OMW458825:OMX458826 OWS458825:OWT458826 PGO458825:PGP458826 PQK458825:PQL458826 QAG458825:QAH458826 QKC458825:QKD458826 QTY458825:QTZ458826 RDU458825:RDV458826 RNQ458825:RNR458826 RXM458825:RXN458826 SHI458825:SHJ458826 SRE458825:SRF458826 TBA458825:TBB458826 TKW458825:TKX458826 TUS458825:TUT458826 UEO458825:UEP458826 UOK458825:UOL458826 UYG458825:UYH458826 VIC458825:VID458826 VRY458825:VRZ458826 WBU458825:WBV458826 WLQ458825:WLR458826 WVM458825:WVN458826 E524361:F524362 JA524361:JB524362 SW524361:SX524362 ACS524361:ACT524362 AMO524361:AMP524362 AWK524361:AWL524362 BGG524361:BGH524362 BQC524361:BQD524362 BZY524361:BZZ524362 CJU524361:CJV524362 CTQ524361:CTR524362 DDM524361:DDN524362 DNI524361:DNJ524362 DXE524361:DXF524362 EHA524361:EHB524362 EQW524361:EQX524362 FAS524361:FAT524362 FKO524361:FKP524362 FUK524361:FUL524362 GEG524361:GEH524362 GOC524361:GOD524362 GXY524361:GXZ524362 HHU524361:HHV524362 HRQ524361:HRR524362 IBM524361:IBN524362 ILI524361:ILJ524362 IVE524361:IVF524362 JFA524361:JFB524362 JOW524361:JOX524362 JYS524361:JYT524362 KIO524361:KIP524362 KSK524361:KSL524362 LCG524361:LCH524362 LMC524361:LMD524362 LVY524361:LVZ524362 MFU524361:MFV524362 MPQ524361:MPR524362 MZM524361:MZN524362 NJI524361:NJJ524362 NTE524361:NTF524362 ODA524361:ODB524362 OMW524361:OMX524362 OWS524361:OWT524362 PGO524361:PGP524362 PQK524361:PQL524362 QAG524361:QAH524362 QKC524361:QKD524362 QTY524361:QTZ524362 RDU524361:RDV524362 RNQ524361:RNR524362 RXM524361:RXN524362 SHI524361:SHJ524362 SRE524361:SRF524362 TBA524361:TBB524362 TKW524361:TKX524362 TUS524361:TUT524362 UEO524361:UEP524362 UOK524361:UOL524362 UYG524361:UYH524362 VIC524361:VID524362 VRY524361:VRZ524362 WBU524361:WBV524362 WLQ524361:WLR524362 WVM524361:WVN524362 E589897:F589898 JA589897:JB589898 SW589897:SX589898 ACS589897:ACT589898 AMO589897:AMP589898 AWK589897:AWL589898 BGG589897:BGH589898 BQC589897:BQD589898 BZY589897:BZZ589898 CJU589897:CJV589898 CTQ589897:CTR589898 DDM589897:DDN589898 DNI589897:DNJ589898 DXE589897:DXF589898 EHA589897:EHB589898 EQW589897:EQX589898 FAS589897:FAT589898 FKO589897:FKP589898 FUK589897:FUL589898 GEG589897:GEH589898 GOC589897:GOD589898 GXY589897:GXZ589898 HHU589897:HHV589898 HRQ589897:HRR589898 IBM589897:IBN589898 ILI589897:ILJ589898 IVE589897:IVF589898 JFA589897:JFB589898 JOW589897:JOX589898 JYS589897:JYT589898 KIO589897:KIP589898 KSK589897:KSL589898 LCG589897:LCH589898 LMC589897:LMD589898 LVY589897:LVZ589898 MFU589897:MFV589898 MPQ589897:MPR589898 MZM589897:MZN589898 NJI589897:NJJ589898 NTE589897:NTF589898 ODA589897:ODB589898 OMW589897:OMX589898 OWS589897:OWT589898 PGO589897:PGP589898 PQK589897:PQL589898 QAG589897:QAH589898 QKC589897:QKD589898 QTY589897:QTZ589898 RDU589897:RDV589898 RNQ589897:RNR589898 RXM589897:RXN589898 SHI589897:SHJ589898 SRE589897:SRF589898 TBA589897:TBB589898 TKW589897:TKX589898 TUS589897:TUT589898 UEO589897:UEP589898 UOK589897:UOL589898 UYG589897:UYH589898 VIC589897:VID589898 VRY589897:VRZ589898 WBU589897:WBV589898 WLQ589897:WLR589898 WVM589897:WVN589898 E655433:F655434 JA655433:JB655434 SW655433:SX655434 ACS655433:ACT655434 AMO655433:AMP655434 AWK655433:AWL655434 BGG655433:BGH655434 BQC655433:BQD655434 BZY655433:BZZ655434 CJU655433:CJV655434 CTQ655433:CTR655434 DDM655433:DDN655434 DNI655433:DNJ655434 DXE655433:DXF655434 EHA655433:EHB655434 EQW655433:EQX655434 FAS655433:FAT655434 FKO655433:FKP655434 FUK655433:FUL655434 GEG655433:GEH655434 GOC655433:GOD655434 GXY655433:GXZ655434 HHU655433:HHV655434 HRQ655433:HRR655434 IBM655433:IBN655434 ILI655433:ILJ655434 IVE655433:IVF655434 JFA655433:JFB655434 JOW655433:JOX655434 JYS655433:JYT655434 KIO655433:KIP655434 KSK655433:KSL655434 LCG655433:LCH655434 LMC655433:LMD655434 LVY655433:LVZ655434 MFU655433:MFV655434 MPQ655433:MPR655434 MZM655433:MZN655434 NJI655433:NJJ655434 NTE655433:NTF655434 ODA655433:ODB655434 OMW655433:OMX655434 OWS655433:OWT655434 PGO655433:PGP655434 PQK655433:PQL655434 QAG655433:QAH655434 QKC655433:QKD655434 QTY655433:QTZ655434 RDU655433:RDV655434 RNQ655433:RNR655434 RXM655433:RXN655434 SHI655433:SHJ655434 SRE655433:SRF655434 TBA655433:TBB655434 TKW655433:TKX655434 TUS655433:TUT655434 UEO655433:UEP655434 UOK655433:UOL655434 UYG655433:UYH655434 VIC655433:VID655434 VRY655433:VRZ655434 WBU655433:WBV655434 WLQ655433:WLR655434 WVM655433:WVN655434 E720969:F720970 JA720969:JB720970 SW720969:SX720970 ACS720969:ACT720970 AMO720969:AMP720970 AWK720969:AWL720970 BGG720969:BGH720970 BQC720969:BQD720970 BZY720969:BZZ720970 CJU720969:CJV720970 CTQ720969:CTR720970 DDM720969:DDN720970 DNI720969:DNJ720970 DXE720969:DXF720970 EHA720969:EHB720970 EQW720969:EQX720970 FAS720969:FAT720970 FKO720969:FKP720970 FUK720969:FUL720970 GEG720969:GEH720970 GOC720969:GOD720970 GXY720969:GXZ720970 HHU720969:HHV720970 HRQ720969:HRR720970 IBM720969:IBN720970 ILI720969:ILJ720970 IVE720969:IVF720970 JFA720969:JFB720970 JOW720969:JOX720970 JYS720969:JYT720970 KIO720969:KIP720970 KSK720969:KSL720970 LCG720969:LCH720970 LMC720969:LMD720970 LVY720969:LVZ720970 MFU720969:MFV720970 MPQ720969:MPR720970 MZM720969:MZN720970 NJI720969:NJJ720970 NTE720969:NTF720970 ODA720969:ODB720970 OMW720969:OMX720970 OWS720969:OWT720970 PGO720969:PGP720970 PQK720969:PQL720970 QAG720969:QAH720970 QKC720969:QKD720970 QTY720969:QTZ720970 RDU720969:RDV720970 RNQ720969:RNR720970 RXM720969:RXN720970 SHI720969:SHJ720970 SRE720969:SRF720970 TBA720969:TBB720970 TKW720969:TKX720970 TUS720969:TUT720970 UEO720969:UEP720970 UOK720969:UOL720970 UYG720969:UYH720970 VIC720969:VID720970 VRY720969:VRZ720970 WBU720969:WBV720970 WLQ720969:WLR720970 WVM720969:WVN720970 E786505:F786506 JA786505:JB786506 SW786505:SX786506 ACS786505:ACT786506 AMO786505:AMP786506 AWK786505:AWL786506 BGG786505:BGH786506 BQC786505:BQD786506 BZY786505:BZZ786506 CJU786505:CJV786506 CTQ786505:CTR786506 DDM786505:DDN786506 DNI786505:DNJ786506 DXE786505:DXF786506 EHA786505:EHB786506 EQW786505:EQX786506 FAS786505:FAT786506 FKO786505:FKP786506 FUK786505:FUL786506 GEG786505:GEH786506 GOC786505:GOD786506 GXY786505:GXZ786506 HHU786505:HHV786506 HRQ786505:HRR786506 IBM786505:IBN786506 ILI786505:ILJ786506 IVE786505:IVF786506 JFA786505:JFB786506 JOW786505:JOX786506 JYS786505:JYT786506 KIO786505:KIP786506 KSK786505:KSL786506 LCG786505:LCH786506 LMC786505:LMD786506 LVY786505:LVZ786506 MFU786505:MFV786506 MPQ786505:MPR786506 MZM786505:MZN786506 NJI786505:NJJ786506 NTE786505:NTF786506 ODA786505:ODB786506 OMW786505:OMX786506 OWS786505:OWT786506 PGO786505:PGP786506 PQK786505:PQL786506 QAG786505:QAH786506 QKC786505:QKD786506 QTY786505:QTZ786506 RDU786505:RDV786506 RNQ786505:RNR786506 RXM786505:RXN786506 SHI786505:SHJ786506 SRE786505:SRF786506 TBA786505:TBB786506 TKW786505:TKX786506 TUS786505:TUT786506 UEO786505:UEP786506 UOK786505:UOL786506 UYG786505:UYH786506 VIC786505:VID786506 VRY786505:VRZ786506 WBU786505:WBV786506 WLQ786505:WLR786506 WVM786505:WVN786506 E852041:F852042 JA852041:JB852042 SW852041:SX852042 ACS852041:ACT852042 AMO852041:AMP852042 AWK852041:AWL852042 BGG852041:BGH852042 BQC852041:BQD852042 BZY852041:BZZ852042 CJU852041:CJV852042 CTQ852041:CTR852042 DDM852041:DDN852042 DNI852041:DNJ852042 DXE852041:DXF852042 EHA852041:EHB852042 EQW852041:EQX852042 FAS852041:FAT852042 FKO852041:FKP852042 FUK852041:FUL852042 GEG852041:GEH852042 GOC852041:GOD852042 GXY852041:GXZ852042 HHU852041:HHV852042 HRQ852041:HRR852042 IBM852041:IBN852042 ILI852041:ILJ852042 IVE852041:IVF852042 JFA852041:JFB852042 JOW852041:JOX852042 JYS852041:JYT852042 KIO852041:KIP852042 KSK852041:KSL852042 LCG852041:LCH852042 LMC852041:LMD852042 LVY852041:LVZ852042 MFU852041:MFV852042 MPQ852041:MPR852042 MZM852041:MZN852042 NJI852041:NJJ852042 NTE852041:NTF852042 ODA852041:ODB852042 OMW852041:OMX852042 OWS852041:OWT852042 PGO852041:PGP852042 PQK852041:PQL852042 QAG852041:QAH852042 QKC852041:QKD852042 QTY852041:QTZ852042 RDU852041:RDV852042 RNQ852041:RNR852042 RXM852041:RXN852042 SHI852041:SHJ852042 SRE852041:SRF852042 TBA852041:TBB852042 TKW852041:TKX852042 TUS852041:TUT852042 UEO852041:UEP852042 UOK852041:UOL852042 UYG852041:UYH852042 VIC852041:VID852042 VRY852041:VRZ852042 WBU852041:WBV852042 WLQ852041:WLR852042 WVM852041:WVN852042 E917577:F917578 JA917577:JB917578 SW917577:SX917578 ACS917577:ACT917578 AMO917577:AMP917578 AWK917577:AWL917578 BGG917577:BGH917578 BQC917577:BQD917578 BZY917577:BZZ917578 CJU917577:CJV917578 CTQ917577:CTR917578 DDM917577:DDN917578 DNI917577:DNJ917578 DXE917577:DXF917578 EHA917577:EHB917578 EQW917577:EQX917578 FAS917577:FAT917578 FKO917577:FKP917578 FUK917577:FUL917578 GEG917577:GEH917578 GOC917577:GOD917578 GXY917577:GXZ917578 HHU917577:HHV917578 HRQ917577:HRR917578 IBM917577:IBN917578 ILI917577:ILJ917578 IVE917577:IVF917578 JFA917577:JFB917578 JOW917577:JOX917578 JYS917577:JYT917578 KIO917577:KIP917578 KSK917577:KSL917578 LCG917577:LCH917578 LMC917577:LMD917578 LVY917577:LVZ917578 MFU917577:MFV917578 MPQ917577:MPR917578 MZM917577:MZN917578 NJI917577:NJJ917578 NTE917577:NTF917578 ODA917577:ODB917578 OMW917577:OMX917578 OWS917577:OWT917578 PGO917577:PGP917578 PQK917577:PQL917578 QAG917577:QAH917578 QKC917577:QKD917578 QTY917577:QTZ917578 RDU917577:RDV917578 RNQ917577:RNR917578 RXM917577:RXN917578 SHI917577:SHJ917578 SRE917577:SRF917578 TBA917577:TBB917578 TKW917577:TKX917578 TUS917577:TUT917578 UEO917577:UEP917578 UOK917577:UOL917578 UYG917577:UYH917578 VIC917577:VID917578 VRY917577:VRZ917578 WBU917577:WBV917578 WLQ917577:WLR917578 WVM917577:WVN917578 E983113:F983114 JA983113:JB983114 SW983113:SX983114 ACS983113:ACT983114 AMO983113:AMP983114 AWK983113:AWL983114 BGG983113:BGH983114 BQC983113:BQD983114 BZY983113:BZZ983114 CJU983113:CJV983114 CTQ983113:CTR983114 DDM983113:DDN983114 DNI983113:DNJ983114 DXE983113:DXF983114 EHA983113:EHB983114 EQW983113:EQX983114 FAS983113:FAT983114 FKO983113:FKP983114 FUK983113:FUL983114 GEG983113:GEH983114 GOC983113:GOD983114 GXY983113:GXZ983114 HHU983113:HHV983114 HRQ983113:HRR983114 IBM983113:IBN983114 ILI983113:ILJ983114 IVE983113:IVF983114 JFA983113:JFB983114 JOW983113:JOX983114 JYS983113:JYT983114 KIO983113:KIP983114 KSK983113:KSL983114 LCG983113:LCH983114 LMC983113:LMD983114 LVY983113:LVZ983114 MFU983113:MFV983114 MPQ983113:MPR983114 MZM983113:MZN983114 NJI983113:NJJ983114 NTE983113:NTF983114 ODA983113:ODB983114 OMW983113:OMX983114 OWS983113:OWT983114 PGO983113:PGP983114 PQK983113:PQL983114 QAG983113:QAH983114 QKC983113:QKD983114 QTY983113:QTZ983114 RDU983113:RDV983114 RNQ983113:RNR983114 RXM983113:RXN983114 SHI983113:SHJ983114 SRE983113:SRF983114 TBA983113:TBB983114 TKW983113:TKX983114 TUS983113:TUT983114 UEO983113:UEP983114 UOK983113:UOL983114 UYG983113:UYH983114 VIC983113:VID983114 VRY983113:VRZ983114 WBU983113:WBV983114 WLQ983113:WLR983114 WVM983113:WVN983114 G917522:G917677 JC917522:JC917677 SY917522:SY917677 ACU917522:ACU917677 AMQ917522:AMQ917677 AWM917522:AWM917677 BGI917522:BGI917677 BQE917522:BQE917677 CAA917522:CAA917677 CJW917522:CJW917677 CTS917522:CTS917677 DDO917522:DDO917677 DNK917522:DNK917677 DXG917522:DXG917677 EHC917522:EHC917677 EQY917522:EQY917677 FAU917522:FAU917677 FKQ917522:FKQ917677 FUM917522:FUM917677 GEI917522:GEI917677 GOE917522:GOE917677 GYA917522:GYA917677 HHW917522:HHW917677 HRS917522:HRS917677 IBO917522:IBO917677 ILK917522:ILK917677 IVG917522:IVG917677 JFC917522:JFC917677 JOY917522:JOY917677 JYU917522:JYU917677 KIQ917522:KIQ917677 KSM917522:KSM917677 LCI917522:LCI917677 LME917522:LME917677 LWA917522:LWA917677 MFW917522:MFW917677 MPS917522:MPS917677 MZO917522:MZO917677 NJK917522:NJK917677 NTG917522:NTG917677 ODC917522:ODC917677 OMY917522:OMY917677 OWU917522:OWU917677 PGQ917522:PGQ917677 PQM917522:PQM917677 QAI917522:QAI917677 QKE917522:QKE917677 QUA917522:QUA917677 RDW917522:RDW917677 RNS917522:RNS917677 RXO917522:RXO917677 SHK917522:SHK917677 SRG917522:SRG917677 TBC917522:TBC917677 TKY917522:TKY917677 TUU917522:TUU917677 UEQ917522:UEQ917677 UOM917522:UOM917677 UYI917522:UYI917677 VIE917522:VIE917677 VSA917522:VSA917677 WBW917522:WBW917677 WLS917522:WLS917677 WVO917522:WVO917677 H65604:H65607 JD65604:JD65607 SZ65604:SZ65607 ACV65604:ACV65607 AMR65604:AMR65607 AWN65604:AWN65607 BGJ65604:BGJ65607 BQF65604:BQF65607 CAB65604:CAB65607 CJX65604:CJX65607 CTT65604:CTT65607 DDP65604:DDP65607 DNL65604:DNL65607 DXH65604:DXH65607 EHD65604:EHD65607 EQZ65604:EQZ65607 FAV65604:FAV65607 FKR65604:FKR65607 FUN65604:FUN65607 GEJ65604:GEJ65607 GOF65604:GOF65607 GYB65604:GYB65607 HHX65604:HHX65607 HRT65604:HRT65607 IBP65604:IBP65607 ILL65604:ILL65607 IVH65604:IVH65607 JFD65604:JFD65607 JOZ65604:JOZ65607 JYV65604:JYV65607 KIR65604:KIR65607 KSN65604:KSN65607 LCJ65604:LCJ65607 LMF65604:LMF65607 LWB65604:LWB65607 MFX65604:MFX65607 MPT65604:MPT65607 MZP65604:MZP65607 NJL65604:NJL65607 NTH65604:NTH65607 ODD65604:ODD65607 OMZ65604:OMZ65607 OWV65604:OWV65607 PGR65604:PGR65607 PQN65604:PQN65607 QAJ65604:QAJ65607 QKF65604:QKF65607 QUB65604:QUB65607 RDX65604:RDX65607 RNT65604:RNT65607 RXP65604:RXP65607 SHL65604:SHL65607 SRH65604:SRH65607 TBD65604:TBD65607 TKZ65604:TKZ65607 TUV65604:TUV65607 UER65604:UER65607 UON65604:UON65607 UYJ65604:UYJ65607 VIF65604:VIF65607 VSB65604:VSB65607 WBX65604:WBX65607 WLT65604:WLT65607 WVP65604:WVP65607 H131140:H131143 JD131140:JD131143 SZ131140:SZ131143 ACV131140:ACV131143 AMR131140:AMR131143 AWN131140:AWN131143 BGJ131140:BGJ131143 BQF131140:BQF131143 CAB131140:CAB131143 CJX131140:CJX131143 CTT131140:CTT131143 DDP131140:DDP131143 DNL131140:DNL131143 DXH131140:DXH131143 EHD131140:EHD131143 EQZ131140:EQZ131143 FAV131140:FAV131143 FKR131140:FKR131143 FUN131140:FUN131143 GEJ131140:GEJ131143 GOF131140:GOF131143 GYB131140:GYB131143 HHX131140:HHX131143 HRT131140:HRT131143 IBP131140:IBP131143 ILL131140:ILL131143 IVH131140:IVH131143 JFD131140:JFD131143 JOZ131140:JOZ131143 JYV131140:JYV131143 KIR131140:KIR131143 KSN131140:KSN131143 LCJ131140:LCJ131143 LMF131140:LMF131143 LWB131140:LWB131143 MFX131140:MFX131143 MPT131140:MPT131143 MZP131140:MZP131143 NJL131140:NJL131143 NTH131140:NTH131143 ODD131140:ODD131143 OMZ131140:OMZ131143 OWV131140:OWV131143 PGR131140:PGR131143 PQN131140:PQN131143 QAJ131140:QAJ131143 QKF131140:QKF131143 QUB131140:QUB131143 RDX131140:RDX131143 RNT131140:RNT131143 RXP131140:RXP131143 SHL131140:SHL131143 SRH131140:SRH131143 TBD131140:TBD131143 TKZ131140:TKZ131143 TUV131140:TUV131143 UER131140:UER131143 UON131140:UON131143 UYJ131140:UYJ131143 VIF131140:VIF131143 VSB131140:VSB131143 WBX131140:WBX131143 WLT131140:WLT131143 WVP131140:WVP131143 H196676:H196679 JD196676:JD196679 SZ196676:SZ196679 ACV196676:ACV196679 AMR196676:AMR196679 AWN196676:AWN196679 BGJ196676:BGJ196679 BQF196676:BQF196679 CAB196676:CAB196679 CJX196676:CJX196679 CTT196676:CTT196679 DDP196676:DDP196679 DNL196676:DNL196679 DXH196676:DXH196679 EHD196676:EHD196679 EQZ196676:EQZ196679 FAV196676:FAV196679 FKR196676:FKR196679 FUN196676:FUN196679 GEJ196676:GEJ196679 GOF196676:GOF196679 GYB196676:GYB196679 HHX196676:HHX196679 HRT196676:HRT196679 IBP196676:IBP196679 ILL196676:ILL196679 IVH196676:IVH196679 JFD196676:JFD196679 JOZ196676:JOZ196679 JYV196676:JYV196679 KIR196676:KIR196679 KSN196676:KSN196679 LCJ196676:LCJ196679 LMF196676:LMF196679 LWB196676:LWB196679 MFX196676:MFX196679 MPT196676:MPT196679 MZP196676:MZP196679 NJL196676:NJL196679 NTH196676:NTH196679 ODD196676:ODD196679 OMZ196676:OMZ196679 OWV196676:OWV196679 PGR196676:PGR196679 PQN196676:PQN196679 QAJ196676:QAJ196679 QKF196676:QKF196679 QUB196676:QUB196679 RDX196676:RDX196679 RNT196676:RNT196679 RXP196676:RXP196679 SHL196676:SHL196679 SRH196676:SRH196679 TBD196676:TBD196679 TKZ196676:TKZ196679 TUV196676:TUV196679 UER196676:UER196679 UON196676:UON196679 UYJ196676:UYJ196679 VIF196676:VIF196679 VSB196676:VSB196679 WBX196676:WBX196679 WLT196676:WLT196679 WVP196676:WVP196679 H262212:H262215 JD262212:JD262215 SZ262212:SZ262215 ACV262212:ACV262215 AMR262212:AMR262215 AWN262212:AWN262215 BGJ262212:BGJ262215 BQF262212:BQF262215 CAB262212:CAB262215 CJX262212:CJX262215 CTT262212:CTT262215 DDP262212:DDP262215 DNL262212:DNL262215 DXH262212:DXH262215 EHD262212:EHD262215 EQZ262212:EQZ262215 FAV262212:FAV262215 FKR262212:FKR262215 FUN262212:FUN262215 GEJ262212:GEJ262215 GOF262212:GOF262215 GYB262212:GYB262215 HHX262212:HHX262215 HRT262212:HRT262215 IBP262212:IBP262215 ILL262212:ILL262215 IVH262212:IVH262215 JFD262212:JFD262215 JOZ262212:JOZ262215 JYV262212:JYV262215 KIR262212:KIR262215 KSN262212:KSN262215 LCJ262212:LCJ262215 LMF262212:LMF262215 LWB262212:LWB262215 MFX262212:MFX262215 MPT262212:MPT262215 MZP262212:MZP262215 NJL262212:NJL262215 NTH262212:NTH262215 ODD262212:ODD262215 OMZ262212:OMZ262215 OWV262212:OWV262215 PGR262212:PGR262215 PQN262212:PQN262215 QAJ262212:QAJ262215 QKF262212:QKF262215 QUB262212:QUB262215 RDX262212:RDX262215 RNT262212:RNT262215 RXP262212:RXP262215 SHL262212:SHL262215 SRH262212:SRH262215 TBD262212:TBD262215 TKZ262212:TKZ262215 TUV262212:TUV262215 UER262212:UER262215 UON262212:UON262215 UYJ262212:UYJ262215 VIF262212:VIF262215 VSB262212:VSB262215 WBX262212:WBX262215 WLT262212:WLT262215 WVP262212:WVP262215 H327748:H327751 JD327748:JD327751 SZ327748:SZ327751 ACV327748:ACV327751 AMR327748:AMR327751 AWN327748:AWN327751 BGJ327748:BGJ327751 BQF327748:BQF327751 CAB327748:CAB327751 CJX327748:CJX327751 CTT327748:CTT327751 DDP327748:DDP327751 DNL327748:DNL327751 DXH327748:DXH327751 EHD327748:EHD327751 EQZ327748:EQZ327751 FAV327748:FAV327751 FKR327748:FKR327751 FUN327748:FUN327751 GEJ327748:GEJ327751 GOF327748:GOF327751 GYB327748:GYB327751 HHX327748:HHX327751 HRT327748:HRT327751 IBP327748:IBP327751 ILL327748:ILL327751 IVH327748:IVH327751 JFD327748:JFD327751 JOZ327748:JOZ327751 JYV327748:JYV327751 KIR327748:KIR327751 KSN327748:KSN327751 LCJ327748:LCJ327751 LMF327748:LMF327751 LWB327748:LWB327751 MFX327748:MFX327751 MPT327748:MPT327751 MZP327748:MZP327751 NJL327748:NJL327751 NTH327748:NTH327751 ODD327748:ODD327751 OMZ327748:OMZ327751 OWV327748:OWV327751 PGR327748:PGR327751 PQN327748:PQN327751 QAJ327748:QAJ327751 QKF327748:QKF327751 QUB327748:QUB327751 RDX327748:RDX327751 RNT327748:RNT327751 RXP327748:RXP327751 SHL327748:SHL327751 SRH327748:SRH327751 TBD327748:TBD327751 TKZ327748:TKZ327751 TUV327748:TUV327751 UER327748:UER327751 UON327748:UON327751 UYJ327748:UYJ327751 VIF327748:VIF327751 VSB327748:VSB327751 WBX327748:WBX327751 WLT327748:WLT327751 WVP327748:WVP327751 H393284:H393287 JD393284:JD393287 SZ393284:SZ393287 ACV393284:ACV393287 AMR393284:AMR393287 AWN393284:AWN393287 BGJ393284:BGJ393287 BQF393284:BQF393287 CAB393284:CAB393287 CJX393284:CJX393287 CTT393284:CTT393287 DDP393284:DDP393287 DNL393284:DNL393287 DXH393284:DXH393287 EHD393284:EHD393287 EQZ393284:EQZ393287 FAV393284:FAV393287 FKR393284:FKR393287 FUN393284:FUN393287 GEJ393284:GEJ393287 GOF393284:GOF393287 GYB393284:GYB393287 HHX393284:HHX393287 HRT393284:HRT393287 IBP393284:IBP393287 ILL393284:ILL393287 IVH393284:IVH393287 JFD393284:JFD393287 JOZ393284:JOZ393287 JYV393284:JYV393287 KIR393284:KIR393287 KSN393284:KSN393287 LCJ393284:LCJ393287 LMF393284:LMF393287 LWB393284:LWB393287 MFX393284:MFX393287 MPT393284:MPT393287 MZP393284:MZP393287 NJL393284:NJL393287 NTH393284:NTH393287 ODD393284:ODD393287 OMZ393284:OMZ393287 OWV393284:OWV393287 PGR393284:PGR393287 PQN393284:PQN393287 QAJ393284:QAJ393287 QKF393284:QKF393287 QUB393284:QUB393287 RDX393284:RDX393287 RNT393284:RNT393287 RXP393284:RXP393287 SHL393284:SHL393287 SRH393284:SRH393287 TBD393284:TBD393287 TKZ393284:TKZ393287 TUV393284:TUV393287 UER393284:UER393287 UON393284:UON393287 UYJ393284:UYJ393287 VIF393284:VIF393287 VSB393284:VSB393287 WBX393284:WBX393287 WLT393284:WLT393287 WVP393284:WVP393287 H458820:H458823 JD458820:JD458823 SZ458820:SZ458823 ACV458820:ACV458823 AMR458820:AMR458823 AWN458820:AWN458823 BGJ458820:BGJ458823 BQF458820:BQF458823 CAB458820:CAB458823 CJX458820:CJX458823 CTT458820:CTT458823 DDP458820:DDP458823 DNL458820:DNL458823 DXH458820:DXH458823 EHD458820:EHD458823 EQZ458820:EQZ458823 FAV458820:FAV458823 FKR458820:FKR458823 FUN458820:FUN458823 GEJ458820:GEJ458823 GOF458820:GOF458823 GYB458820:GYB458823 HHX458820:HHX458823 HRT458820:HRT458823 IBP458820:IBP458823 ILL458820:ILL458823 IVH458820:IVH458823 JFD458820:JFD458823 JOZ458820:JOZ458823 JYV458820:JYV458823 KIR458820:KIR458823 KSN458820:KSN458823 LCJ458820:LCJ458823 LMF458820:LMF458823 LWB458820:LWB458823 MFX458820:MFX458823 MPT458820:MPT458823 MZP458820:MZP458823 NJL458820:NJL458823 NTH458820:NTH458823 ODD458820:ODD458823 OMZ458820:OMZ458823 OWV458820:OWV458823 PGR458820:PGR458823 PQN458820:PQN458823 QAJ458820:QAJ458823 QKF458820:QKF458823 QUB458820:QUB458823 RDX458820:RDX458823 RNT458820:RNT458823 RXP458820:RXP458823 SHL458820:SHL458823 SRH458820:SRH458823 TBD458820:TBD458823 TKZ458820:TKZ458823 TUV458820:TUV458823 UER458820:UER458823 UON458820:UON458823 UYJ458820:UYJ458823 VIF458820:VIF458823 VSB458820:VSB458823 WBX458820:WBX458823 WLT458820:WLT458823 WVP458820:WVP458823 H524356:H524359 JD524356:JD524359 SZ524356:SZ524359 ACV524356:ACV524359 AMR524356:AMR524359 AWN524356:AWN524359 BGJ524356:BGJ524359 BQF524356:BQF524359 CAB524356:CAB524359 CJX524356:CJX524359 CTT524356:CTT524359 DDP524356:DDP524359 DNL524356:DNL524359 DXH524356:DXH524359 EHD524356:EHD524359 EQZ524356:EQZ524359 FAV524356:FAV524359 FKR524356:FKR524359 FUN524356:FUN524359 GEJ524356:GEJ524359 GOF524356:GOF524359 GYB524356:GYB524359 HHX524356:HHX524359 HRT524356:HRT524359 IBP524356:IBP524359 ILL524356:ILL524359 IVH524356:IVH524359 JFD524356:JFD524359 JOZ524356:JOZ524359 JYV524356:JYV524359 KIR524356:KIR524359 KSN524356:KSN524359 LCJ524356:LCJ524359 LMF524356:LMF524359 LWB524356:LWB524359 MFX524356:MFX524359 MPT524356:MPT524359 MZP524356:MZP524359 NJL524356:NJL524359 NTH524356:NTH524359 ODD524356:ODD524359 OMZ524356:OMZ524359 OWV524356:OWV524359 PGR524356:PGR524359 PQN524356:PQN524359 QAJ524356:QAJ524359 QKF524356:QKF524359 QUB524356:QUB524359 RDX524356:RDX524359 RNT524356:RNT524359 RXP524356:RXP524359 SHL524356:SHL524359 SRH524356:SRH524359 TBD524356:TBD524359 TKZ524356:TKZ524359 TUV524356:TUV524359 UER524356:UER524359 UON524356:UON524359 UYJ524356:UYJ524359 VIF524356:VIF524359 VSB524356:VSB524359 WBX524356:WBX524359 WLT524356:WLT524359 WVP524356:WVP524359 H589892:H589895 JD589892:JD589895 SZ589892:SZ589895 ACV589892:ACV589895 AMR589892:AMR589895 AWN589892:AWN589895 BGJ589892:BGJ589895 BQF589892:BQF589895 CAB589892:CAB589895 CJX589892:CJX589895 CTT589892:CTT589895 DDP589892:DDP589895 DNL589892:DNL589895 DXH589892:DXH589895 EHD589892:EHD589895 EQZ589892:EQZ589895 FAV589892:FAV589895 FKR589892:FKR589895 FUN589892:FUN589895 GEJ589892:GEJ589895 GOF589892:GOF589895 GYB589892:GYB589895 HHX589892:HHX589895 HRT589892:HRT589895 IBP589892:IBP589895 ILL589892:ILL589895 IVH589892:IVH589895 JFD589892:JFD589895 JOZ589892:JOZ589895 JYV589892:JYV589895 KIR589892:KIR589895 KSN589892:KSN589895 LCJ589892:LCJ589895 LMF589892:LMF589895 LWB589892:LWB589895 MFX589892:MFX589895 MPT589892:MPT589895 MZP589892:MZP589895 NJL589892:NJL589895 NTH589892:NTH589895 ODD589892:ODD589895 OMZ589892:OMZ589895 OWV589892:OWV589895 PGR589892:PGR589895 PQN589892:PQN589895 QAJ589892:QAJ589895 QKF589892:QKF589895 QUB589892:QUB589895 RDX589892:RDX589895 RNT589892:RNT589895 RXP589892:RXP589895 SHL589892:SHL589895 SRH589892:SRH589895 TBD589892:TBD589895 TKZ589892:TKZ589895 TUV589892:TUV589895 UER589892:UER589895 UON589892:UON589895 UYJ589892:UYJ589895 VIF589892:VIF589895 VSB589892:VSB589895 WBX589892:WBX589895 WLT589892:WLT589895 WVP589892:WVP589895 H655428:H655431 JD655428:JD655431 SZ655428:SZ655431 ACV655428:ACV655431 AMR655428:AMR655431 AWN655428:AWN655431 BGJ655428:BGJ655431 BQF655428:BQF655431 CAB655428:CAB655431 CJX655428:CJX655431 CTT655428:CTT655431 DDP655428:DDP655431 DNL655428:DNL655431 DXH655428:DXH655431 EHD655428:EHD655431 EQZ655428:EQZ655431 FAV655428:FAV655431 FKR655428:FKR655431 FUN655428:FUN655431 GEJ655428:GEJ655431 GOF655428:GOF655431 GYB655428:GYB655431 HHX655428:HHX655431 HRT655428:HRT655431 IBP655428:IBP655431 ILL655428:ILL655431 IVH655428:IVH655431 JFD655428:JFD655431 JOZ655428:JOZ655431 JYV655428:JYV655431 KIR655428:KIR655431 KSN655428:KSN655431 LCJ655428:LCJ655431 LMF655428:LMF655431 LWB655428:LWB655431 MFX655428:MFX655431 MPT655428:MPT655431 MZP655428:MZP655431 NJL655428:NJL655431 NTH655428:NTH655431 ODD655428:ODD655431 OMZ655428:OMZ655431 OWV655428:OWV655431 PGR655428:PGR655431 PQN655428:PQN655431 QAJ655428:QAJ655431 QKF655428:QKF655431 QUB655428:QUB655431 RDX655428:RDX655431 RNT655428:RNT655431 RXP655428:RXP655431 SHL655428:SHL655431 SRH655428:SRH655431 TBD655428:TBD655431 TKZ655428:TKZ655431 TUV655428:TUV655431 UER655428:UER655431 UON655428:UON655431 UYJ655428:UYJ655431 VIF655428:VIF655431 VSB655428:VSB655431 WBX655428:WBX655431 WLT655428:WLT655431 WVP655428:WVP655431 H720964:H720967 JD720964:JD720967 SZ720964:SZ720967 ACV720964:ACV720967 AMR720964:AMR720967 AWN720964:AWN720967 BGJ720964:BGJ720967 BQF720964:BQF720967 CAB720964:CAB720967 CJX720964:CJX720967 CTT720964:CTT720967 DDP720964:DDP720967 DNL720964:DNL720967 DXH720964:DXH720967 EHD720964:EHD720967 EQZ720964:EQZ720967 FAV720964:FAV720967 FKR720964:FKR720967 FUN720964:FUN720967 GEJ720964:GEJ720967 GOF720964:GOF720967 GYB720964:GYB720967 HHX720964:HHX720967 HRT720964:HRT720967 IBP720964:IBP720967 ILL720964:ILL720967 IVH720964:IVH720967 JFD720964:JFD720967 JOZ720964:JOZ720967 JYV720964:JYV720967 KIR720964:KIR720967 KSN720964:KSN720967 LCJ720964:LCJ720967 LMF720964:LMF720967 LWB720964:LWB720967 MFX720964:MFX720967 MPT720964:MPT720967 MZP720964:MZP720967 NJL720964:NJL720967 NTH720964:NTH720967 ODD720964:ODD720967 OMZ720964:OMZ720967 OWV720964:OWV720967 PGR720964:PGR720967 PQN720964:PQN720967 QAJ720964:QAJ720967 QKF720964:QKF720967 QUB720964:QUB720967 RDX720964:RDX720967 RNT720964:RNT720967 RXP720964:RXP720967 SHL720964:SHL720967 SRH720964:SRH720967 TBD720964:TBD720967 TKZ720964:TKZ720967 TUV720964:TUV720967 UER720964:UER720967 UON720964:UON720967 UYJ720964:UYJ720967 VIF720964:VIF720967 VSB720964:VSB720967 WBX720964:WBX720967 WLT720964:WLT720967 WVP720964:WVP720967 H786500:H786503 JD786500:JD786503 SZ786500:SZ786503 ACV786500:ACV786503 AMR786500:AMR786503 AWN786500:AWN786503 BGJ786500:BGJ786503 BQF786500:BQF786503 CAB786500:CAB786503 CJX786500:CJX786503 CTT786500:CTT786503 DDP786500:DDP786503 DNL786500:DNL786503 DXH786500:DXH786503 EHD786500:EHD786503 EQZ786500:EQZ786503 FAV786500:FAV786503 FKR786500:FKR786503 FUN786500:FUN786503 GEJ786500:GEJ786503 GOF786500:GOF786503 GYB786500:GYB786503 HHX786500:HHX786503 HRT786500:HRT786503 IBP786500:IBP786503 ILL786500:ILL786503 IVH786500:IVH786503 JFD786500:JFD786503 JOZ786500:JOZ786503 JYV786500:JYV786503 KIR786500:KIR786503 KSN786500:KSN786503 LCJ786500:LCJ786503 LMF786500:LMF786503 LWB786500:LWB786503 MFX786500:MFX786503 MPT786500:MPT786503 MZP786500:MZP786503 NJL786500:NJL786503 NTH786500:NTH786503 ODD786500:ODD786503 OMZ786500:OMZ786503 OWV786500:OWV786503 PGR786500:PGR786503 PQN786500:PQN786503 QAJ786500:QAJ786503 QKF786500:QKF786503 QUB786500:QUB786503 RDX786500:RDX786503 RNT786500:RNT786503 RXP786500:RXP786503 SHL786500:SHL786503 SRH786500:SRH786503 TBD786500:TBD786503 TKZ786500:TKZ786503 TUV786500:TUV786503 UER786500:UER786503 UON786500:UON786503 UYJ786500:UYJ786503 VIF786500:VIF786503 VSB786500:VSB786503 WBX786500:WBX786503 WLT786500:WLT786503 WVP786500:WVP786503 H852036:H852039 JD852036:JD852039 SZ852036:SZ852039 ACV852036:ACV852039 AMR852036:AMR852039 AWN852036:AWN852039 BGJ852036:BGJ852039 BQF852036:BQF852039 CAB852036:CAB852039 CJX852036:CJX852039 CTT852036:CTT852039 DDP852036:DDP852039 DNL852036:DNL852039 DXH852036:DXH852039 EHD852036:EHD852039 EQZ852036:EQZ852039 FAV852036:FAV852039 FKR852036:FKR852039 FUN852036:FUN852039 GEJ852036:GEJ852039 GOF852036:GOF852039 GYB852036:GYB852039 HHX852036:HHX852039 HRT852036:HRT852039 IBP852036:IBP852039 ILL852036:ILL852039 IVH852036:IVH852039 JFD852036:JFD852039 JOZ852036:JOZ852039 JYV852036:JYV852039 KIR852036:KIR852039 KSN852036:KSN852039 LCJ852036:LCJ852039 LMF852036:LMF852039 LWB852036:LWB852039 MFX852036:MFX852039 MPT852036:MPT852039 MZP852036:MZP852039 NJL852036:NJL852039 NTH852036:NTH852039 ODD852036:ODD852039 OMZ852036:OMZ852039 OWV852036:OWV852039 PGR852036:PGR852039 PQN852036:PQN852039 QAJ852036:QAJ852039 QKF852036:QKF852039 QUB852036:QUB852039 RDX852036:RDX852039 RNT852036:RNT852039 RXP852036:RXP852039 SHL852036:SHL852039 SRH852036:SRH852039 TBD852036:TBD852039 TKZ852036:TKZ852039 TUV852036:TUV852039 UER852036:UER852039 UON852036:UON852039 UYJ852036:UYJ852039 VIF852036:VIF852039 VSB852036:VSB852039 WBX852036:WBX852039 WLT852036:WLT852039 WVP852036:WVP852039 H917572:H917575 JD917572:JD917575 SZ917572:SZ917575 ACV917572:ACV917575 AMR917572:AMR917575 AWN917572:AWN917575 BGJ917572:BGJ917575 BQF917572:BQF917575 CAB917572:CAB917575 CJX917572:CJX917575 CTT917572:CTT917575 DDP917572:DDP917575 DNL917572:DNL917575 DXH917572:DXH917575 EHD917572:EHD917575 EQZ917572:EQZ917575 FAV917572:FAV917575 FKR917572:FKR917575 FUN917572:FUN917575 GEJ917572:GEJ917575 GOF917572:GOF917575 GYB917572:GYB917575 HHX917572:HHX917575 HRT917572:HRT917575 IBP917572:IBP917575 ILL917572:ILL917575 IVH917572:IVH917575 JFD917572:JFD917575 JOZ917572:JOZ917575 JYV917572:JYV917575 KIR917572:KIR917575 KSN917572:KSN917575 LCJ917572:LCJ917575 LMF917572:LMF917575 LWB917572:LWB917575 MFX917572:MFX917575 MPT917572:MPT917575 MZP917572:MZP917575 NJL917572:NJL917575 NTH917572:NTH917575 ODD917572:ODD917575 OMZ917572:OMZ917575 OWV917572:OWV917575 PGR917572:PGR917575 PQN917572:PQN917575 QAJ917572:QAJ917575 QKF917572:QKF917575 QUB917572:QUB917575 RDX917572:RDX917575 RNT917572:RNT917575 RXP917572:RXP917575 SHL917572:SHL917575 SRH917572:SRH917575 TBD917572:TBD917575 TKZ917572:TKZ917575 TUV917572:TUV917575 UER917572:UER917575 UON917572:UON917575 UYJ917572:UYJ917575 VIF917572:VIF917575 VSB917572:VSB917575 WBX917572:WBX917575 WLT917572:WLT917575 WVP917572:WVP917575 H983108:H983111 JD983108:JD983111 SZ983108:SZ983111 ACV983108:ACV983111 AMR983108:AMR983111 AWN983108:AWN983111 BGJ983108:BGJ983111 BQF983108:BQF983111 CAB983108:CAB983111 CJX983108:CJX983111 CTT983108:CTT983111 DDP983108:DDP983111 DNL983108:DNL983111 DXH983108:DXH983111 EHD983108:EHD983111 EQZ983108:EQZ983111 FAV983108:FAV983111 FKR983108:FKR983111 FUN983108:FUN983111 GEJ983108:GEJ983111 GOF983108:GOF983111 GYB983108:GYB983111 HHX983108:HHX983111 HRT983108:HRT983111 IBP983108:IBP983111 ILL983108:ILL983111 IVH983108:IVH983111 JFD983108:JFD983111 JOZ983108:JOZ983111 JYV983108:JYV983111 KIR983108:KIR983111 KSN983108:KSN983111 LCJ983108:LCJ983111 LMF983108:LMF983111 LWB983108:LWB983111 MFX983108:MFX983111 MPT983108:MPT983111 MZP983108:MZP983111 NJL983108:NJL983111 NTH983108:NTH983111 ODD983108:ODD983111 OMZ983108:OMZ983111 OWV983108:OWV983111 PGR983108:PGR983111 PQN983108:PQN983111 QAJ983108:QAJ983111 QKF983108:QKF983111 QUB983108:QUB983111 RDX983108:RDX983111 RNT983108:RNT983111 RXP983108:RXP983111 SHL983108:SHL983111 SRH983108:SRH983111 TBD983108:TBD983111 TKZ983108:TKZ983111 TUV983108:TUV983111 UER983108:UER983111 UON983108:UON983111 UYJ983108:UYJ983111 VIF983108:VIF983111 VSB983108:VSB983111 WBX983108:WBX983111 WLT983108:WLT983111 WVP983108:WVP983111 H65609:H65610 JD65609:JD65610 SZ65609:SZ65610 ACV65609:ACV65610 AMR65609:AMR65610 AWN65609:AWN65610 BGJ65609:BGJ65610 BQF65609:BQF65610 CAB65609:CAB65610 CJX65609:CJX65610 CTT65609:CTT65610 DDP65609:DDP65610 DNL65609:DNL65610 DXH65609:DXH65610 EHD65609:EHD65610 EQZ65609:EQZ65610 FAV65609:FAV65610 FKR65609:FKR65610 FUN65609:FUN65610 GEJ65609:GEJ65610 GOF65609:GOF65610 GYB65609:GYB65610 HHX65609:HHX65610 HRT65609:HRT65610 IBP65609:IBP65610 ILL65609:ILL65610 IVH65609:IVH65610 JFD65609:JFD65610 JOZ65609:JOZ65610 JYV65609:JYV65610 KIR65609:KIR65610 KSN65609:KSN65610 LCJ65609:LCJ65610 LMF65609:LMF65610 LWB65609:LWB65610 MFX65609:MFX65610 MPT65609:MPT65610 MZP65609:MZP65610 NJL65609:NJL65610 NTH65609:NTH65610 ODD65609:ODD65610 OMZ65609:OMZ65610 OWV65609:OWV65610 PGR65609:PGR65610 PQN65609:PQN65610 QAJ65609:QAJ65610 QKF65609:QKF65610 QUB65609:QUB65610 RDX65609:RDX65610 RNT65609:RNT65610 RXP65609:RXP65610 SHL65609:SHL65610 SRH65609:SRH65610 TBD65609:TBD65610 TKZ65609:TKZ65610 TUV65609:TUV65610 UER65609:UER65610 UON65609:UON65610 UYJ65609:UYJ65610 VIF65609:VIF65610 VSB65609:VSB65610 WBX65609:WBX65610 WLT65609:WLT65610 WVP65609:WVP65610 H131145:H131146 JD131145:JD131146 SZ131145:SZ131146 ACV131145:ACV131146 AMR131145:AMR131146 AWN131145:AWN131146 BGJ131145:BGJ131146 BQF131145:BQF131146 CAB131145:CAB131146 CJX131145:CJX131146 CTT131145:CTT131146 DDP131145:DDP131146 DNL131145:DNL131146 DXH131145:DXH131146 EHD131145:EHD131146 EQZ131145:EQZ131146 FAV131145:FAV131146 FKR131145:FKR131146 FUN131145:FUN131146 GEJ131145:GEJ131146 GOF131145:GOF131146 GYB131145:GYB131146 HHX131145:HHX131146 HRT131145:HRT131146 IBP131145:IBP131146 ILL131145:ILL131146 IVH131145:IVH131146 JFD131145:JFD131146 JOZ131145:JOZ131146 JYV131145:JYV131146 KIR131145:KIR131146 KSN131145:KSN131146 LCJ131145:LCJ131146 LMF131145:LMF131146 LWB131145:LWB131146 MFX131145:MFX131146 MPT131145:MPT131146 MZP131145:MZP131146 NJL131145:NJL131146 NTH131145:NTH131146 ODD131145:ODD131146 OMZ131145:OMZ131146 OWV131145:OWV131146 PGR131145:PGR131146 PQN131145:PQN131146 QAJ131145:QAJ131146 QKF131145:QKF131146 QUB131145:QUB131146 RDX131145:RDX131146 RNT131145:RNT131146 RXP131145:RXP131146 SHL131145:SHL131146 SRH131145:SRH131146 TBD131145:TBD131146 TKZ131145:TKZ131146 TUV131145:TUV131146 UER131145:UER131146 UON131145:UON131146 UYJ131145:UYJ131146 VIF131145:VIF131146 VSB131145:VSB131146 WBX131145:WBX131146 WLT131145:WLT131146 WVP131145:WVP131146 H196681:H196682 JD196681:JD196682 SZ196681:SZ196682 ACV196681:ACV196682 AMR196681:AMR196682 AWN196681:AWN196682 BGJ196681:BGJ196682 BQF196681:BQF196682 CAB196681:CAB196682 CJX196681:CJX196682 CTT196681:CTT196682 DDP196681:DDP196682 DNL196681:DNL196682 DXH196681:DXH196682 EHD196681:EHD196682 EQZ196681:EQZ196682 FAV196681:FAV196682 FKR196681:FKR196682 FUN196681:FUN196682 GEJ196681:GEJ196682 GOF196681:GOF196682 GYB196681:GYB196682 HHX196681:HHX196682 HRT196681:HRT196682 IBP196681:IBP196682 ILL196681:ILL196682 IVH196681:IVH196682 JFD196681:JFD196682 JOZ196681:JOZ196682 JYV196681:JYV196682 KIR196681:KIR196682 KSN196681:KSN196682 LCJ196681:LCJ196682 LMF196681:LMF196682 LWB196681:LWB196682 MFX196681:MFX196682 MPT196681:MPT196682 MZP196681:MZP196682 NJL196681:NJL196682 NTH196681:NTH196682 ODD196681:ODD196682 OMZ196681:OMZ196682 OWV196681:OWV196682 PGR196681:PGR196682 PQN196681:PQN196682 QAJ196681:QAJ196682 QKF196681:QKF196682 QUB196681:QUB196682 RDX196681:RDX196682 RNT196681:RNT196682 RXP196681:RXP196682 SHL196681:SHL196682 SRH196681:SRH196682 TBD196681:TBD196682 TKZ196681:TKZ196682 TUV196681:TUV196682 UER196681:UER196682 UON196681:UON196682 UYJ196681:UYJ196682 VIF196681:VIF196682 VSB196681:VSB196682 WBX196681:WBX196682 WLT196681:WLT196682 WVP196681:WVP196682 H262217:H262218 JD262217:JD262218 SZ262217:SZ262218 ACV262217:ACV262218 AMR262217:AMR262218 AWN262217:AWN262218 BGJ262217:BGJ262218 BQF262217:BQF262218 CAB262217:CAB262218 CJX262217:CJX262218 CTT262217:CTT262218 DDP262217:DDP262218 DNL262217:DNL262218 DXH262217:DXH262218 EHD262217:EHD262218 EQZ262217:EQZ262218 FAV262217:FAV262218 FKR262217:FKR262218 FUN262217:FUN262218 GEJ262217:GEJ262218 GOF262217:GOF262218 GYB262217:GYB262218 HHX262217:HHX262218 HRT262217:HRT262218 IBP262217:IBP262218 ILL262217:ILL262218 IVH262217:IVH262218 JFD262217:JFD262218 JOZ262217:JOZ262218 JYV262217:JYV262218 KIR262217:KIR262218 KSN262217:KSN262218 LCJ262217:LCJ262218 LMF262217:LMF262218 LWB262217:LWB262218 MFX262217:MFX262218 MPT262217:MPT262218 MZP262217:MZP262218 NJL262217:NJL262218 NTH262217:NTH262218 ODD262217:ODD262218 OMZ262217:OMZ262218 OWV262217:OWV262218 PGR262217:PGR262218 PQN262217:PQN262218 QAJ262217:QAJ262218 QKF262217:QKF262218 QUB262217:QUB262218 RDX262217:RDX262218 RNT262217:RNT262218 RXP262217:RXP262218 SHL262217:SHL262218 SRH262217:SRH262218 TBD262217:TBD262218 TKZ262217:TKZ262218 TUV262217:TUV262218 UER262217:UER262218 UON262217:UON262218 UYJ262217:UYJ262218 VIF262217:VIF262218 VSB262217:VSB262218 WBX262217:WBX262218 WLT262217:WLT262218 WVP262217:WVP262218 H327753:H327754 JD327753:JD327754 SZ327753:SZ327754 ACV327753:ACV327754 AMR327753:AMR327754 AWN327753:AWN327754 BGJ327753:BGJ327754 BQF327753:BQF327754 CAB327753:CAB327754 CJX327753:CJX327754 CTT327753:CTT327754 DDP327753:DDP327754 DNL327753:DNL327754 DXH327753:DXH327754 EHD327753:EHD327754 EQZ327753:EQZ327754 FAV327753:FAV327754 FKR327753:FKR327754 FUN327753:FUN327754 GEJ327753:GEJ327754 GOF327753:GOF327754 GYB327753:GYB327754 HHX327753:HHX327754 HRT327753:HRT327754 IBP327753:IBP327754 ILL327753:ILL327754 IVH327753:IVH327754 JFD327753:JFD327754 JOZ327753:JOZ327754 JYV327753:JYV327754 KIR327753:KIR327754 KSN327753:KSN327754 LCJ327753:LCJ327754 LMF327753:LMF327754 LWB327753:LWB327754 MFX327753:MFX327754 MPT327753:MPT327754 MZP327753:MZP327754 NJL327753:NJL327754 NTH327753:NTH327754 ODD327753:ODD327754 OMZ327753:OMZ327754 OWV327753:OWV327754 PGR327753:PGR327754 PQN327753:PQN327754 QAJ327753:QAJ327754 QKF327753:QKF327754 QUB327753:QUB327754 RDX327753:RDX327754 RNT327753:RNT327754 RXP327753:RXP327754 SHL327753:SHL327754 SRH327753:SRH327754 TBD327753:TBD327754 TKZ327753:TKZ327754 TUV327753:TUV327754 UER327753:UER327754 UON327753:UON327754 UYJ327753:UYJ327754 VIF327753:VIF327754 VSB327753:VSB327754 WBX327753:WBX327754 WLT327753:WLT327754 WVP327753:WVP327754 H393289:H393290 JD393289:JD393290 SZ393289:SZ393290 ACV393289:ACV393290 AMR393289:AMR393290 AWN393289:AWN393290 BGJ393289:BGJ393290 BQF393289:BQF393290 CAB393289:CAB393290 CJX393289:CJX393290 CTT393289:CTT393290 DDP393289:DDP393290 DNL393289:DNL393290 DXH393289:DXH393290 EHD393289:EHD393290 EQZ393289:EQZ393290 FAV393289:FAV393290 FKR393289:FKR393290 FUN393289:FUN393290 GEJ393289:GEJ393290 GOF393289:GOF393290 GYB393289:GYB393290 HHX393289:HHX393290 HRT393289:HRT393290 IBP393289:IBP393290 ILL393289:ILL393290 IVH393289:IVH393290 JFD393289:JFD393290 JOZ393289:JOZ393290 JYV393289:JYV393290 KIR393289:KIR393290 KSN393289:KSN393290 LCJ393289:LCJ393290 LMF393289:LMF393290 LWB393289:LWB393290 MFX393289:MFX393290 MPT393289:MPT393290 MZP393289:MZP393290 NJL393289:NJL393290 NTH393289:NTH393290 ODD393289:ODD393290 OMZ393289:OMZ393290 OWV393289:OWV393290 PGR393289:PGR393290 PQN393289:PQN393290 QAJ393289:QAJ393290 QKF393289:QKF393290 QUB393289:QUB393290 RDX393289:RDX393290 RNT393289:RNT393290 RXP393289:RXP393290 SHL393289:SHL393290 SRH393289:SRH393290 TBD393289:TBD393290 TKZ393289:TKZ393290 TUV393289:TUV393290 UER393289:UER393290 UON393289:UON393290 UYJ393289:UYJ393290 VIF393289:VIF393290 VSB393289:VSB393290 WBX393289:WBX393290 WLT393289:WLT393290 WVP393289:WVP393290 H458825:H458826 JD458825:JD458826 SZ458825:SZ458826 ACV458825:ACV458826 AMR458825:AMR458826 AWN458825:AWN458826 BGJ458825:BGJ458826 BQF458825:BQF458826 CAB458825:CAB458826 CJX458825:CJX458826 CTT458825:CTT458826 DDP458825:DDP458826 DNL458825:DNL458826 DXH458825:DXH458826 EHD458825:EHD458826 EQZ458825:EQZ458826 FAV458825:FAV458826 FKR458825:FKR458826 FUN458825:FUN458826 GEJ458825:GEJ458826 GOF458825:GOF458826 GYB458825:GYB458826 HHX458825:HHX458826 HRT458825:HRT458826 IBP458825:IBP458826 ILL458825:ILL458826 IVH458825:IVH458826 JFD458825:JFD458826 JOZ458825:JOZ458826 JYV458825:JYV458826 KIR458825:KIR458826 KSN458825:KSN458826 LCJ458825:LCJ458826 LMF458825:LMF458826 LWB458825:LWB458826 MFX458825:MFX458826 MPT458825:MPT458826 MZP458825:MZP458826 NJL458825:NJL458826 NTH458825:NTH458826 ODD458825:ODD458826 OMZ458825:OMZ458826 OWV458825:OWV458826 PGR458825:PGR458826 PQN458825:PQN458826 QAJ458825:QAJ458826 QKF458825:QKF458826 QUB458825:QUB458826 RDX458825:RDX458826 RNT458825:RNT458826 RXP458825:RXP458826 SHL458825:SHL458826 SRH458825:SRH458826 TBD458825:TBD458826 TKZ458825:TKZ458826 TUV458825:TUV458826 UER458825:UER458826 UON458825:UON458826 UYJ458825:UYJ458826 VIF458825:VIF458826 VSB458825:VSB458826 WBX458825:WBX458826 WLT458825:WLT458826 WVP458825:WVP458826 H524361:H524362 JD524361:JD524362 SZ524361:SZ524362 ACV524361:ACV524362 AMR524361:AMR524362 AWN524361:AWN524362 BGJ524361:BGJ524362 BQF524361:BQF524362 CAB524361:CAB524362 CJX524361:CJX524362 CTT524361:CTT524362 DDP524361:DDP524362 DNL524361:DNL524362 DXH524361:DXH524362 EHD524361:EHD524362 EQZ524361:EQZ524362 FAV524361:FAV524362 FKR524361:FKR524362 FUN524361:FUN524362 GEJ524361:GEJ524362 GOF524361:GOF524362 GYB524361:GYB524362 HHX524361:HHX524362 HRT524361:HRT524362 IBP524361:IBP524362 ILL524361:ILL524362 IVH524361:IVH524362 JFD524361:JFD524362 JOZ524361:JOZ524362 JYV524361:JYV524362 KIR524361:KIR524362 KSN524361:KSN524362 LCJ524361:LCJ524362 LMF524361:LMF524362 LWB524361:LWB524362 MFX524361:MFX524362 MPT524361:MPT524362 MZP524361:MZP524362 NJL524361:NJL524362 NTH524361:NTH524362 ODD524361:ODD524362 OMZ524361:OMZ524362 OWV524361:OWV524362 PGR524361:PGR524362 PQN524361:PQN524362 QAJ524361:QAJ524362 QKF524361:QKF524362 QUB524361:QUB524362 RDX524361:RDX524362 RNT524361:RNT524362 RXP524361:RXP524362 SHL524361:SHL524362 SRH524361:SRH524362 TBD524361:TBD524362 TKZ524361:TKZ524362 TUV524361:TUV524362 UER524361:UER524362 UON524361:UON524362 UYJ524361:UYJ524362 VIF524361:VIF524362 VSB524361:VSB524362 WBX524361:WBX524362 WLT524361:WLT524362 WVP524361:WVP524362 H589897:H589898 JD589897:JD589898 SZ589897:SZ589898 ACV589897:ACV589898 AMR589897:AMR589898 AWN589897:AWN589898 BGJ589897:BGJ589898 BQF589897:BQF589898 CAB589897:CAB589898 CJX589897:CJX589898 CTT589897:CTT589898 DDP589897:DDP589898 DNL589897:DNL589898 DXH589897:DXH589898 EHD589897:EHD589898 EQZ589897:EQZ589898 FAV589897:FAV589898 FKR589897:FKR589898 FUN589897:FUN589898 GEJ589897:GEJ589898 GOF589897:GOF589898 GYB589897:GYB589898 HHX589897:HHX589898 HRT589897:HRT589898 IBP589897:IBP589898 ILL589897:ILL589898 IVH589897:IVH589898 JFD589897:JFD589898 JOZ589897:JOZ589898 JYV589897:JYV589898 KIR589897:KIR589898 KSN589897:KSN589898 LCJ589897:LCJ589898 LMF589897:LMF589898 LWB589897:LWB589898 MFX589897:MFX589898 MPT589897:MPT589898 MZP589897:MZP589898 NJL589897:NJL589898 NTH589897:NTH589898 ODD589897:ODD589898 OMZ589897:OMZ589898 OWV589897:OWV589898 PGR589897:PGR589898 PQN589897:PQN589898 QAJ589897:QAJ589898 QKF589897:QKF589898 QUB589897:QUB589898 RDX589897:RDX589898 RNT589897:RNT589898 RXP589897:RXP589898 SHL589897:SHL589898 SRH589897:SRH589898 TBD589897:TBD589898 TKZ589897:TKZ589898 TUV589897:TUV589898 UER589897:UER589898 UON589897:UON589898 UYJ589897:UYJ589898 VIF589897:VIF589898 VSB589897:VSB589898 WBX589897:WBX589898 WLT589897:WLT589898 WVP589897:WVP589898 H655433:H655434 JD655433:JD655434 SZ655433:SZ655434 ACV655433:ACV655434 AMR655433:AMR655434 AWN655433:AWN655434 BGJ655433:BGJ655434 BQF655433:BQF655434 CAB655433:CAB655434 CJX655433:CJX655434 CTT655433:CTT655434 DDP655433:DDP655434 DNL655433:DNL655434 DXH655433:DXH655434 EHD655433:EHD655434 EQZ655433:EQZ655434 FAV655433:FAV655434 FKR655433:FKR655434 FUN655433:FUN655434 GEJ655433:GEJ655434 GOF655433:GOF655434 GYB655433:GYB655434 HHX655433:HHX655434 HRT655433:HRT655434 IBP655433:IBP655434 ILL655433:ILL655434 IVH655433:IVH655434 JFD655433:JFD655434 JOZ655433:JOZ655434 JYV655433:JYV655434 KIR655433:KIR655434 KSN655433:KSN655434 LCJ655433:LCJ655434 LMF655433:LMF655434 LWB655433:LWB655434 MFX655433:MFX655434 MPT655433:MPT655434 MZP655433:MZP655434 NJL655433:NJL655434 NTH655433:NTH655434 ODD655433:ODD655434 OMZ655433:OMZ655434 OWV655433:OWV655434 PGR655433:PGR655434 PQN655433:PQN655434 QAJ655433:QAJ655434 QKF655433:QKF655434 QUB655433:QUB655434 RDX655433:RDX655434 RNT655433:RNT655434 RXP655433:RXP655434 SHL655433:SHL655434 SRH655433:SRH655434 TBD655433:TBD655434 TKZ655433:TKZ655434 TUV655433:TUV655434 UER655433:UER655434 UON655433:UON655434 UYJ655433:UYJ655434 VIF655433:VIF655434 VSB655433:VSB655434 WBX655433:WBX655434 WLT655433:WLT655434 WVP655433:WVP655434 H720969:H720970 JD720969:JD720970 SZ720969:SZ720970 ACV720969:ACV720970 AMR720969:AMR720970 AWN720969:AWN720970 BGJ720969:BGJ720970 BQF720969:BQF720970 CAB720969:CAB720970 CJX720969:CJX720970 CTT720969:CTT720970 DDP720969:DDP720970 DNL720969:DNL720970 DXH720969:DXH720970 EHD720969:EHD720970 EQZ720969:EQZ720970 FAV720969:FAV720970 FKR720969:FKR720970 FUN720969:FUN720970 GEJ720969:GEJ720970 GOF720969:GOF720970 GYB720969:GYB720970 HHX720969:HHX720970 HRT720969:HRT720970 IBP720969:IBP720970 ILL720969:ILL720970 IVH720969:IVH720970 JFD720969:JFD720970 JOZ720969:JOZ720970 JYV720969:JYV720970 KIR720969:KIR720970 KSN720969:KSN720970 LCJ720969:LCJ720970 LMF720969:LMF720970 LWB720969:LWB720970 MFX720969:MFX720970 MPT720969:MPT720970 MZP720969:MZP720970 NJL720969:NJL720970 NTH720969:NTH720970 ODD720969:ODD720970 OMZ720969:OMZ720970 OWV720969:OWV720970 PGR720969:PGR720970 PQN720969:PQN720970 QAJ720969:QAJ720970 QKF720969:QKF720970 QUB720969:QUB720970 RDX720969:RDX720970 RNT720969:RNT720970 RXP720969:RXP720970 SHL720969:SHL720970 SRH720969:SRH720970 TBD720969:TBD720970 TKZ720969:TKZ720970 TUV720969:TUV720970 UER720969:UER720970 UON720969:UON720970 UYJ720969:UYJ720970 VIF720969:VIF720970 VSB720969:VSB720970 WBX720969:WBX720970 WLT720969:WLT720970 WVP720969:WVP720970 H786505:H786506 JD786505:JD786506 SZ786505:SZ786506 ACV786505:ACV786506 AMR786505:AMR786506 AWN786505:AWN786506 BGJ786505:BGJ786506 BQF786505:BQF786506 CAB786505:CAB786506 CJX786505:CJX786506 CTT786505:CTT786506 DDP786505:DDP786506 DNL786505:DNL786506 DXH786505:DXH786506 EHD786505:EHD786506 EQZ786505:EQZ786506 FAV786505:FAV786506 FKR786505:FKR786506 FUN786505:FUN786506 GEJ786505:GEJ786506 GOF786505:GOF786506 GYB786505:GYB786506 HHX786505:HHX786506 HRT786505:HRT786506 IBP786505:IBP786506 ILL786505:ILL786506 IVH786505:IVH786506 JFD786505:JFD786506 JOZ786505:JOZ786506 JYV786505:JYV786506 KIR786505:KIR786506 KSN786505:KSN786506 LCJ786505:LCJ786506 LMF786505:LMF786506 LWB786505:LWB786506 MFX786505:MFX786506 MPT786505:MPT786506 MZP786505:MZP786506 NJL786505:NJL786506 NTH786505:NTH786506 ODD786505:ODD786506 OMZ786505:OMZ786506 OWV786505:OWV786506 PGR786505:PGR786506 PQN786505:PQN786506 QAJ786505:QAJ786506 QKF786505:QKF786506 QUB786505:QUB786506 RDX786505:RDX786506 RNT786505:RNT786506 RXP786505:RXP786506 SHL786505:SHL786506 SRH786505:SRH786506 TBD786505:TBD786506 TKZ786505:TKZ786506 TUV786505:TUV786506 UER786505:UER786506 UON786505:UON786506 UYJ786505:UYJ786506 VIF786505:VIF786506 VSB786505:VSB786506 WBX786505:WBX786506 WLT786505:WLT786506 WVP786505:WVP786506 H852041:H852042 JD852041:JD852042 SZ852041:SZ852042 ACV852041:ACV852042 AMR852041:AMR852042 AWN852041:AWN852042 BGJ852041:BGJ852042 BQF852041:BQF852042 CAB852041:CAB852042 CJX852041:CJX852042 CTT852041:CTT852042 DDP852041:DDP852042 DNL852041:DNL852042 DXH852041:DXH852042 EHD852041:EHD852042 EQZ852041:EQZ852042 FAV852041:FAV852042 FKR852041:FKR852042 FUN852041:FUN852042 GEJ852041:GEJ852042 GOF852041:GOF852042 GYB852041:GYB852042 HHX852041:HHX852042 HRT852041:HRT852042 IBP852041:IBP852042 ILL852041:ILL852042 IVH852041:IVH852042 JFD852041:JFD852042 JOZ852041:JOZ852042 JYV852041:JYV852042 KIR852041:KIR852042 KSN852041:KSN852042 LCJ852041:LCJ852042 LMF852041:LMF852042 LWB852041:LWB852042 MFX852041:MFX852042 MPT852041:MPT852042 MZP852041:MZP852042 NJL852041:NJL852042 NTH852041:NTH852042 ODD852041:ODD852042 OMZ852041:OMZ852042 OWV852041:OWV852042 PGR852041:PGR852042 PQN852041:PQN852042 QAJ852041:QAJ852042 QKF852041:QKF852042 QUB852041:QUB852042 RDX852041:RDX852042 RNT852041:RNT852042 RXP852041:RXP852042 SHL852041:SHL852042 SRH852041:SRH852042 TBD852041:TBD852042 TKZ852041:TKZ852042 TUV852041:TUV852042 UER852041:UER852042 UON852041:UON852042 UYJ852041:UYJ852042 VIF852041:VIF852042 VSB852041:VSB852042 WBX852041:WBX852042 WLT852041:WLT852042 WVP852041:WVP852042 H917577:H917578 JD917577:JD917578 SZ917577:SZ917578 ACV917577:ACV917578 AMR917577:AMR917578 AWN917577:AWN917578 BGJ917577:BGJ917578 BQF917577:BQF917578 CAB917577:CAB917578 CJX917577:CJX917578 CTT917577:CTT917578 DDP917577:DDP917578 DNL917577:DNL917578 DXH917577:DXH917578 EHD917577:EHD917578 EQZ917577:EQZ917578 FAV917577:FAV917578 FKR917577:FKR917578 FUN917577:FUN917578 GEJ917577:GEJ917578 GOF917577:GOF917578 GYB917577:GYB917578 HHX917577:HHX917578 HRT917577:HRT917578 IBP917577:IBP917578 ILL917577:ILL917578 IVH917577:IVH917578 JFD917577:JFD917578 JOZ917577:JOZ917578 JYV917577:JYV917578 KIR917577:KIR917578 KSN917577:KSN917578 LCJ917577:LCJ917578 LMF917577:LMF917578 LWB917577:LWB917578 MFX917577:MFX917578 MPT917577:MPT917578 MZP917577:MZP917578 NJL917577:NJL917578 NTH917577:NTH917578 ODD917577:ODD917578 OMZ917577:OMZ917578 OWV917577:OWV917578 PGR917577:PGR917578 PQN917577:PQN917578 QAJ917577:QAJ917578 QKF917577:QKF917578 QUB917577:QUB917578 RDX917577:RDX917578 RNT917577:RNT917578 RXP917577:RXP917578 SHL917577:SHL917578 SRH917577:SRH917578 TBD917577:TBD917578 TKZ917577:TKZ917578 TUV917577:TUV917578 UER917577:UER917578 UON917577:UON917578 UYJ917577:UYJ917578 VIF917577:VIF917578 VSB917577:VSB917578 WBX917577:WBX917578 WLT917577:WLT917578 WVP917577:WVP917578 H983113:H983114 JD983113:JD983114 SZ983113:SZ983114 ACV983113:ACV983114 AMR983113:AMR983114 AWN983113:AWN983114 BGJ983113:BGJ983114 BQF983113:BQF983114 CAB983113:CAB983114 CJX983113:CJX983114 CTT983113:CTT983114 DDP983113:DDP983114 DNL983113:DNL983114 DXH983113:DXH983114 EHD983113:EHD983114 EQZ983113:EQZ983114 FAV983113:FAV983114 FKR983113:FKR983114 FUN983113:FUN983114 GEJ983113:GEJ983114 GOF983113:GOF983114 GYB983113:GYB983114 HHX983113:HHX983114 HRT983113:HRT983114 IBP983113:IBP983114 ILL983113:ILL983114 IVH983113:IVH983114 JFD983113:JFD983114 JOZ983113:JOZ983114 JYV983113:JYV983114 KIR983113:KIR983114 KSN983113:KSN983114 LCJ983113:LCJ983114 LMF983113:LMF983114 LWB983113:LWB983114 MFX983113:MFX983114 MPT983113:MPT983114 MZP983113:MZP983114 NJL983113:NJL983114 NTH983113:NTH983114 ODD983113:ODD983114 OMZ983113:OMZ983114 OWV983113:OWV983114 PGR983113:PGR983114 PQN983113:PQN983114 QAJ983113:QAJ983114 QKF983113:QKF983114 QUB983113:QUB983114 RDX983113:RDX983114 RNT983113:RNT983114 RXP983113:RXP983114 SHL983113:SHL983114 SRH983113:SRH983114 TBD983113:TBD983114 TKZ983113:TKZ983114 TUV983113:TUV983114 UER983113:UER983114 UON983113:UON983114 UYJ983113:UYJ983114 VIF983113:VIF983114 VSB983113:VSB983114 WBX983113:WBX983114 WLT983113:WLT983114 WVP983113:WVP983114 D852090:D852140 IZ852090:IZ852140 SV852090:SV852140 ACR852090:ACR852140 AMN852090:AMN852140 AWJ852090:AWJ852140 BGF852090:BGF852140 BQB852090:BQB852140 BZX852090:BZX852140 CJT852090:CJT852140 CTP852090:CTP852140 DDL852090:DDL852140 DNH852090:DNH852140 DXD852090:DXD852140 EGZ852090:EGZ852140 EQV852090:EQV852140 FAR852090:FAR852140 FKN852090:FKN852140 FUJ852090:FUJ852140 GEF852090:GEF852140 GOB852090:GOB852140 GXX852090:GXX852140 HHT852090:HHT852140 HRP852090:HRP852140 IBL852090:IBL852140 ILH852090:ILH852140 IVD852090:IVD852140 JEZ852090:JEZ852140 JOV852090:JOV852140 JYR852090:JYR852140 KIN852090:KIN852140 KSJ852090:KSJ852140 LCF852090:LCF852140 LMB852090:LMB852140 LVX852090:LVX852140 MFT852090:MFT852140 MPP852090:MPP852140 MZL852090:MZL852140 NJH852090:NJH852140 NTD852090:NTD852140 OCZ852090:OCZ852140 OMV852090:OMV852140 OWR852090:OWR852140 PGN852090:PGN852140 PQJ852090:PQJ852140 QAF852090:QAF852140 QKB852090:QKB852140 QTX852090:QTX852140 RDT852090:RDT852140 RNP852090:RNP852140 RXL852090:RXL852140 SHH852090:SHH852140 SRD852090:SRD852140 TAZ852090:TAZ852140 TKV852090:TKV852140 TUR852090:TUR852140 UEN852090:UEN852140 UOJ852090:UOJ852140 UYF852090:UYF852140 VIB852090:VIB852140 VRX852090:VRX852140 WBT852090:WBT852140 WLP852090:WLP852140 WVL852090:WVL852140 G65804 JC65804 SY65804 ACU65804 AMQ65804 AWM65804 BGI65804 BQE65804 CAA65804 CJW65804 CTS65804 DDO65804 DNK65804 DXG65804 EHC65804 EQY65804 FAU65804 FKQ65804 FUM65804 GEI65804 GOE65804 GYA65804 HHW65804 HRS65804 IBO65804 ILK65804 IVG65804 JFC65804 JOY65804 JYU65804 KIQ65804 KSM65804 LCI65804 LME65804 LWA65804 MFW65804 MPS65804 MZO65804 NJK65804 NTG65804 ODC65804 OMY65804 OWU65804 PGQ65804 PQM65804 QAI65804 QKE65804 QUA65804 RDW65804 RNS65804 RXO65804 SHK65804 SRG65804 TBC65804 TKY65804 TUU65804 UEQ65804 UOM65804 UYI65804 VIE65804 VSA65804 WBW65804 WLS65804 WVO65804 G131340 JC131340 SY131340 ACU131340 AMQ131340 AWM131340 BGI131340 BQE131340 CAA131340 CJW131340 CTS131340 DDO131340 DNK131340 DXG131340 EHC131340 EQY131340 FAU131340 FKQ131340 FUM131340 GEI131340 GOE131340 GYA131340 HHW131340 HRS131340 IBO131340 ILK131340 IVG131340 JFC131340 JOY131340 JYU131340 KIQ131340 KSM131340 LCI131340 LME131340 LWA131340 MFW131340 MPS131340 MZO131340 NJK131340 NTG131340 ODC131340 OMY131340 OWU131340 PGQ131340 PQM131340 QAI131340 QKE131340 QUA131340 RDW131340 RNS131340 RXO131340 SHK131340 SRG131340 TBC131340 TKY131340 TUU131340 UEQ131340 UOM131340 UYI131340 VIE131340 VSA131340 WBW131340 WLS131340 WVO131340 G196876 JC196876 SY196876 ACU196876 AMQ196876 AWM196876 BGI196876 BQE196876 CAA196876 CJW196876 CTS196876 DDO196876 DNK196876 DXG196876 EHC196876 EQY196876 FAU196876 FKQ196876 FUM196876 GEI196876 GOE196876 GYA196876 HHW196876 HRS196876 IBO196876 ILK196876 IVG196876 JFC196876 JOY196876 JYU196876 KIQ196876 KSM196876 LCI196876 LME196876 LWA196876 MFW196876 MPS196876 MZO196876 NJK196876 NTG196876 ODC196876 OMY196876 OWU196876 PGQ196876 PQM196876 QAI196876 QKE196876 QUA196876 RDW196876 RNS196876 RXO196876 SHK196876 SRG196876 TBC196876 TKY196876 TUU196876 UEQ196876 UOM196876 UYI196876 VIE196876 VSA196876 WBW196876 WLS196876 WVO196876 G262412 JC262412 SY262412 ACU262412 AMQ262412 AWM262412 BGI262412 BQE262412 CAA262412 CJW262412 CTS262412 DDO262412 DNK262412 DXG262412 EHC262412 EQY262412 FAU262412 FKQ262412 FUM262412 GEI262412 GOE262412 GYA262412 HHW262412 HRS262412 IBO262412 ILK262412 IVG262412 JFC262412 JOY262412 JYU262412 KIQ262412 KSM262412 LCI262412 LME262412 LWA262412 MFW262412 MPS262412 MZO262412 NJK262412 NTG262412 ODC262412 OMY262412 OWU262412 PGQ262412 PQM262412 QAI262412 QKE262412 QUA262412 RDW262412 RNS262412 RXO262412 SHK262412 SRG262412 TBC262412 TKY262412 TUU262412 UEQ262412 UOM262412 UYI262412 VIE262412 VSA262412 WBW262412 WLS262412 WVO262412 G327948 JC327948 SY327948 ACU327948 AMQ327948 AWM327948 BGI327948 BQE327948 CAA327948 CJW327948 CTS327948 DDO327948 DNK327948 DXG327948 EHC327948 EQY327948 FAU327948 FKQ327948 FUM327948 GEI327948 GOE327948 GYA327948 HHW327948 HRS327948 IBO327948 ILK327948 IVG327948 JFC327948 JOY327948 JYU327948 KIQ327948 KSM327948 LCI327948 LME327948 LWA327948 MFW327948 MPS327948 MZO327948 NJK327948 NTG327948 ODC327948 OMY327948 OWU327948 PGQ327948 PQM327948 QAI327948 QKE327948 QUA327948 RDW327948 RNS327948 RXO327948 SHK327948 SRG327948 TBC327948 TKY327948 TUU327948 UEQ327948 UOM327948 UYI327948 VIE327948 VSA327948 WBW327948 WLS327948 WVO327948 G393484 JC393484 SY393484 ACU393484 AMQ393484 AWM393484 BGI393484 BQE393484 CAA393484 CJW393484 CTS393484 DDO393484 DNK393484 DXG393484 EHC393484 EQY393484 FAU393484 FKQ393484 FUM393484 GEI393484 GOE393484 GYA393484 HHW393484 HRS393484 IBO393484 ILK393484 IVG393484 JFC393484 JOY393484 JYU393484 KIQ393484 KSM393484 LCI393484 LME393484 LWA393484 MFW393484 MPS393484 MZO393484 NJK393484 NTG393484 ODC393484 OMY393484 OWU393484 PGQ393484 PQM393484 QAI393484 QKE393484 QUA393484 RDW393484 RNS393484 RXO393484 SHK393484 SRG393484 TBC393484 TKY393484 TUU393484 UEQ393484 UOM393484 UYI393484 VIE393484 VSA393484 WBW393484 WLS393484 WVO393484 G459020 JC459020 SY459020 ACU459020 AMQ459020 AWM459020 BGI459020 BQE459020 CAA459020 CJW459020 CTS459020 DDO459020 DNK459020 DXG459020 EHC459020 EQY459020 FAU459020 FKQ459020 FUM459020 GEI459020 GOE459020 GYA459020 HHW459020 HRS459020 IBO459020 ILK459020 IVG459020 JFC459020 JOY459020 JYU459020 KIQ459020 KSM459020 LCI459020 LME459020 LWA459020 MFW459020 MPS459020 MZO459020 NJK459020 NTG459020 ODC459020 OMY459020 OWU459020 PGQ459020 PQM459020 QAI459020 QKE459020 QUA459020 RDW459020 RNS459020 RXO459020 SHK459020 SRG459020 TBC459020 TKY459020 TUU459020 UEQ459020 UOM459020 UYI459020 VIE459020 VSA459020 WBW459020 WLS459020 WVO459020 G524556 JC524556 SY524556 ACU524556 AMQ524556 AWM524556 BGI524556 BQE524556 CAA524556 CJW524556 CTS524556 DDO524556 DNK524556 DXG524556 EHC524556 EQY524556 FAU524556 FKQ524556 FUM524556 GEI524556 GOE524556 GYA524556 HHW524556 HRS524556 IBO524556 ILK524556 IVG524556 JFC524556 JOY524556 JYU524556 KIQ524556 KSM524556 LCI524556 LME524556 LWA524556 MFW524556 MPS524556 MZO524556 NJK524556 NTG524556 ODC524556 OMY524556 OWU524556 PGQ524556 PQM524556 QAI524556 QKE524556 QUA524556 RDW524556 RNS524556 RXO524556 SHK524556 SRG524556 TBC524556 TKY524556 TUU524556 UEQ524556 UOM524556 UYI524556 VIE524556 VSA524556 WBW524556 WLS524556 WVO524556 G590092 JC590092 SY590092 ACU590092 AMQ590092 AWM590092 BGI590092 BQE590092 CAA590092 CJW590092 CTS590092 DDO590092 DNK590092 DXG590092 EHC590092 EQY590092 FAU590092 FKQ590092 FUM590092 GEI590092 GOE590092 GYA590092 HHW590092 HRS590092 IBO590092 ILK590092 IVG590092 JFC590092 JOY590092 JYU590092 KIQ590092 KSM590092 LCI590092 LME590092 LWA590092 MFW590092 MPS590092 MZO590092 NJK590092 NTG590092 ODC590092 OMY590092 OWU590092 PGQ590092 PQM590092 QAI590092 QKE590092 QUA590092 RDW590092 RNS590092 RXO590092 SHK590092 SRG590092 TBC590092 TKY590092 TUU590092 UEQ590092 UOM590092 UYI590092 VIE590092 VSA590092 WBW590092 WLS590092 WVO590092 G655628 JC655628 SY655628 ACU655628 AMQ655628 AWM655628 BGI655628 BQE655628 CAA655628 CJW655628 CTS655628 DDO655628 DNK655628 DXG655628 EHC655628 EQY655628 FAU655628 FKQ655628 FUM655628 GEI655628 GOE655628 GYA655628 HHW655628 HRS655628 IBO655628 ILK655628 IVG655628 JFC655628 JOY655628 JYU655628 KIQ655628 KSM655628 LCI655628 LME655628 LWA655628 MFW655628 MPS655628 MZO655628 NJK655628 NTG655628 ODC655628 OMY655628 OWU655628 PGQ655628 PQM655628 QAI655628 QKE655628 QUA655628 RDW655628 RNS655628 RXO655628 SHK655628 SRG655628 TBC655628 TKY655628 TUU655628 UEQ655628 UOM655628 UYI655628 VIE655628 VSA655628 WBW655628 WLS655628 WVO655628 G721164 JC721164 SY721164 ACU721164 AMQ721164 AWM721164 BGI721164 BQE721164 CAA721164 CJW721164 CTS721164 DDO721164 DNK721164 DXG721164 EHC721164 EQY721164 FAU721164 FKQ721164 FUM721164 GEI721164 GOE721164 GYA721164 HHW721164 HRS721164 IBO721164 ILK721164 IVG721164 JFC721164 JOY721164 JYU721164 KIQ721164 KSM721164 LCI721164 LME721164 LWA721164 MFW721164 MPS721164 MZO721164 NJK721164 NTG721164 ODC721164 OMY721164 OWU721164 PGQ721164 PQM721164 QAI721164 QKE721164 QUA721164 RDW721164 RNS721164 RXO721164 SHK721164 SRG721164 TBC721164 TKY721164 TUU721164 UEQ721164 UOM721164 UYI721164 VIE721164 VSA721164 WBW721164 WLS721164 WVO721164 G786700 JC786700 SY786700 ACU786700 AMQ786700 AWM786700 BGI786700 BQE786700 CAA786700 CJW786700 CTS786700 DDO786700 DNK786700 DXG786700 EHC786700 EQY786700 FAU786700 FKQ786700 FUM786700 GEI786700 GOE786700 GYA786700 HHW786700 HRS786700 IBO786700 ILK786700 IVG786700 JFC786700 JOY786700 JYU786700 KIQ786700 KSM786700 LCI786700 LME786700 LWA786700 MFW786700 MPS786700 MZO786700 NJK786700 NTG786700 ODC786700 OMY786700 OWU786700 PGQ786700 PQM786700 QAI786700 QKE786700 QUA786700 RDW786700 RNS786700 RXO786700 SHK786700 SRG786700 TBC786700 TKY786700 TUU786700 UEQ786700 UOM786700 UYI786700 VIE786700 VSA786700 WBW786700 WLS786700 WVO786700 G852236 JC852236 SY852236 ACU852236 AMQ852236 AWM852236 BGI852236 BQE852236 CAA852236 CJW852236 CTS852236 DDO852236 DNK852236 DXG852236 EHC852236 EQY852236 FAU852236 FKQ852236 FUM852236 GEI852236 GOE852236 GYA852236 HHW852236 HRS852236 IBO852236 ILK852236 IVG852236 JFC852236 JOY852236 JYU852236 KIQ852236 KSM852236 LCI852236 LME852236 LWA852236 MFW852236 MPS852236 MZO852236 NJK852236 NTG852236 ODC852236 OMY852236 OWU852236 PGQ852236 PQM852236 QAI852236 QKE852236 QUA852236 RDW852236 RNS852236 RXO852236 SHK852236 SRG852236 TBC852236 TKY852236 TUU852236 UEQ852236 UOM852236 UYI852236 VIE852236 VSA852236 WBW852236 WLS852236 WVO852236 G917772 JC917772 SY917772 ACU917772 AMQ917772 AWM917772 BGI917772 BQE917772 CAA917772 CJW917772 CTS917772 DDO917772 DNK917772 DXG917772 EHC917772 EQY917772 FAU917772 FKQ917772 FUM917772 GEI917772 GOE917772 GYA917772 HHW917772 HRS917772 IBO917772 ILK917772 IVG917772 JFC917772 JOY917772 JYU917772 KIQ917772 KSM917772 LCI917772 LME917772 LWA917772 MFW917772 MPS917772 MZO917772 NJK917772 NTG917772 ODC917772 OMY917772 OWU917772 PGQ917772 PQM917772 QAI917772 QKE917772 QUA917772 RDW917772 RNS917772 RXO917772 SHK917772 SRG917772 TBC917772 TKY917772 TUU917772 UEQ917772 UOM917772 UYI917772 VIE917772 VSA917772 WBW917772 WLS917772 WVO917772 G983308 JC983308 SY983308 ACU983308 AMQ983308 AWM983308 BGI983308 BQE983308 CAA983308 CJW983308 CTS983308 DDO983308 DNK983308 DXG983308 EHC983308 EQY983308 FAU983308 FKQ983308 FUM983308 GEI983308 GOE983308 GYA983308 HHW983308 HRS983308 IBO983308 ILK983308 IVG983308 JFC983308 JOY983308 JYU983308 KIQ983308 KSM983308 LCI983308 LME983308 LWA983308 MFW983308 MPS983308 MZO983308 NJK983308 NTG983308 ODC983308 OMY983308 OWU983308 PGQ983308 PQM983308 QAI983308 QKE983308 QUA983308 RDW983308 RNS983308 RXO983308 SHK983308 SRG983308 TBC983308 TKY983308 TUU983308 UEQ983308 UOM983308 UYI983308 VIE983308 VSA983308 WBW983308 WLS983308 WVO983308 G196626:G196781 JC196626:JC196781 SY196626:SY196781 ACU196626:ACU196781 AMQ196626:AMQ196781 AWM196626:AWM196781 BGI196626:BGI196781 BQE196626:BQE196781 CAA196626:CAA196781 CJW196626:CJW196781 CTS196626:CTS196781 DDO196626:DDO196781 DNK196626:DNK196781 DXG196626:DXG196781 EHC196626:EHC196781 EQY196626:EQY196781 FAU196626:FAU196781 FKQ196626:FKQ196781 FUM196626:FUM196781 GEI196626:GEI196781 GOE196626:GOE196781 GYA196626:GYA196781 HHW196626:HHW196781 HRS196626:HRS196781 IBO196626:IBO196781 ILK196626:ILK196781 IVG196626:IVG196781 JFC196626:JFC196781 JOY196626:JOY196781 JYU196626:JYU196781 KIQ196626:KIQ196781 KSM196626:KSM196781 LCI196626:LCI196781 LME196626:LME196781 LWA196626:LWA196781 MFW196626:MFW196781 MPS196626:MPS196781 MZO196626:MZO196781 NJK196626:NJK196781 NTG196626:NTG196781 ODC196626:ODC196781 OMY196626:OMY196781 OWU196626:OWU196781 PGQ196626:PGQ196781 PQM196626:PQM196781 QAI196626:QAI196781 QKE196626:QKE196781 QUA196626:QUA196781 RDW196626:RDW196781 RNS196626:RNS196781 RXO196626:RXO196781 SHK196626:SHK196781 SRG196626:SRG196781 TBC196626:TBC196781 TKY196626:TKY196781 TUU196626:TUU196781 UEQ196626:UEQ196781 UOM196626:UOM196781 UYI196626:UYI196781 VIE196626:VIE196781 VSA196626:VSA196781 WBW196626:WBW196781 WLS196626:WLS196781 WVO196626:WVO196781 G65711:G65721 JC65711:JC65721 SY65711:SY65721 ACU65711:ACU65721 AMQ65711:AMQ65721 AWM65711:AWM65721 BGI65711:BGI65721 BQE65711:BQE65721 CAA65711:CAA65721 CJW65711:CJW65721 CTS65711:CTS65721 DDO65711:DDO65721 DNK65711:DNK65721 DXG65711:DXG65721 EHC65711:EHC65721 EQY65711:EQY65721 FAU65711:FAU65721 FKQ65711:FKQ65721 FUM65711:FUM65721 GEI65711:GEI65721 GOE65711:GOE65721 GYA65711:GYA65721 HHW65711:HHW65721 HRS65711:HRS65721 IBO65711:IBO65721 ILK65711:ILK65721 IVG65711:IVG65721 JFC65711:JFC65721 JOY65711:JOY65721 JYU65711:JYU65721 KIQ65711:KIQ65721 KSM65711:KSM65721 LCI65711:LCI65721 LME65711:LME65721 LWA65711:LWA65721 MFW65711:MFW65721 MPS65711:MPS65721 MZO65711:MZO65721 NJK65711:NJK65721 NTG65711:NTG65721 ODC65711:ODC65721 OMY65711:OMY65721 OWU65711:OWU65721 PGQ65711:PGQ65721 PQM65711:PQM65721 QAI65711:QAI65721 QKE65711:QKE65721 QUA65711:QUA65721 RDW65711:RDW65721 RNS65711:RNS65721 RXO65711:RXO65721 SHK65711:SHK65721 SRG65711:SRG65721 TBC65711:TBC65721 TKY65711:TKY65721 TUU65711:TUU65721 UEQ65711:UEQ65721 UOM65711:UOM65721 UYI65711:UYI65721 VIE65711:VIE65721 VSA65711:VSA65721 WBW65711:WBW65721 WLS65711:WLS65721 WVO65711:WVO65721 G131247:G131257 JC131247:JC131257 SY131247:SY131257 ACU131247:ACU131257 AMQ131247:AMQ131257 AWM131247:AWM131257 BGI131247:BGI131257 BQE131247:BQE131257 CAA131247:CAA131257 CJW131247:CJW131257 CTS131247:CTS131257 DDO131247:DDO131257 DNK131247:DNK131257 DXG131247:DXG131257 EHC131247:EHC131257 EQY131247:EQY131257 FAU131247:FAU131257 FKQ131247:FKQ131257 FUM131247:FUM131257 GEI131247:GEI131257 GOE131247:GOE131257 GYA131247:GYA131257 HHW131247:HHW131257 HRS131247:HRS131257 IBO131247:IBO131257 ILK131247:ILK131257 IVG131247:IVG131257 JFC131247:JFC131257 JOY131247:JOY131257 JYU131247:JYU131257 KIQ131247:KIQ131257 KSM131247:KSM131257 LCI131247:LCI131257 LME131247:LME131257 LWA131247:LWA131257 MFW131247:MFW131257 MPS131247:MPS131257 MZO131247:MZO131257 NJK131247:NJK131257 NTG131247:NTG131257 ODC131247:ODC131257 OMY131247:OMY131257 OWU131247:OWU131257 PGQ131247:PGQ131257 PQM131247:PQM131257 QAI131247:QAI131257 QKE131247:QKE131257 QUA131247:QUA131257 RDW131247:RDW131257 RNS131247:RNS131257 RXO131247:RXO131257 SHK131247:SHK131257 SRG131247:SRG131257 TBC131247:TBC131257 TKY131247:TKY131257 TUU131247:TUU131257 UEQ131247:UEQ131257 UOM131247:UOM131257 UYI131247:UYI131257 VIE131247:VIE131257 VSA131247:VSA131257 WBW131247:WBW131257 WLS131247:WLS131257 WVO131247:WVO131257 G196783:G196793 JC196783:JC196793 SY196783:SY196793 ACU196783:ACU196793 AMQ196783:AMQ196793 AWM196783:AWM196793 BGI196783:BGI196793 BQE196783:BQE196793 CAA196783:CAA196793 CJW196783:CJW196793 CTS196783:CTS196793 DDO196783:DDO196793 DNK196783:DNK196793 DXG196783:DXG196793 EHC196783:EHC196793 EQY196783:EQY196793 FAU196783:FAU196793 FKQ196783:FKQ196793 FUM196783:FUM196793 GEI196783:GEI196793 GOE196783:GOE196793 GYA196783:GYA196793 HHW196783:HHW196793 HRS196783:HRS196793 IBO196783:IBO196793 ILK196783:ILK196793 IVG196783:IVG196793 JFC196783:JFC196793 JOY196783:JOY196793 JYU196783:JYU196793 KIQ196783:KIQ196793 KSM196783:KSM196793 LCI196783:LCI196793 LME196783:LME196793 LWA196783:LWA196793 MFW196783:MFW196793 MPS196783:MPS196793 MZO196783:MZO196793 NJK196783:NJK196793 NTG196783:NTG196793 ODC196783:ODC196793 OMY196783:OMY196793 OWU196783:OWU196793 PGQ196783:PGQ196793 PQM196783:PQM196793 QAI196783:QAI196793 QKE196783:QKE196793 QUA196783:QUA196793 RDW196783:RDW196793 RNS196783:RNS196793 RXO196783:RXO196793 SHK196783:SHK196793 SRG196783:SRG196793 TBC196783:TBC196793 TKY196783:TKY196793 TUU196783:TUU196793 UEQ196783:UEQ196793 UOM196783:UOM196793 UYI196783:UYI196793 VIE196783:VIE196793 VSA196783:VSA196793 WBW196783:WBW196793 WLS196783:WLS196793 WVO196783:WVO196793 G262319:G262329 JC262319:JC262329 SY262319:SY262329 ACU262319:ACU262329 AMQ262319:AMQ262329 AWM262319:AWM262329 BGI262319:BGI262329 BQE262319:BQE262329 CAA262319:CAA262329 CJW262319:CJW262329 CTS262319:CTS262329 DDO262319:DDO262329 DNK262319:DNK262329 DXG262319:DXG262329 EHC262319:EHC262329 EQY262319:EQY262329 FAU262319:FAU262329 FKQ262319:FKQ262329 FUM262319:FUM262329 GEI262319:GEI262329 GOE262319:GOE262329 GYA262319:GYA262329 HHW262319:HHW262329 HRS262319:HRS262329 IBO262319:IBO262329 ILK262319:ILK262329 IVG262319:IVG262329 JFC262319:JFC262329 JOY262319:JOY262329 JYU262319:JYU262329 KIQ262319:KIQ262329 KSM262319:KSM262329 LCI262319:LCI262329 LME262319:LME262329 LWA262319:LWA262329 MFW262319:MFW262329 MPS262319:MPS262329 MZO262319:MZO262329 NJK262319:NJK262329 NTG262319:NTG262329 ODC262319:ODC262329 OMY262319:OMY262329 OWU262319:OWU262329 PGQ262319:PGQ262329 PQM262319:PQM262329 QAI262319:QAI262329 QKE262319:QKE262329 QUA262319:QUA262329 RDW262319:RDW262329 RNS262319:RNS262329 RXO262319:RXO262329 SHK262319:SHK262329 SRG262319:SRG262329 TBC262319:TBC262329 TKY262319:TKY262329 TUU262319:TUU262329 UEQ262319:UEQ262329 UOM262319:UOM262329 UYI262319:UYI262329 VIE262319:VIE262329 VSA262319:VSA262329 WBW262319:WBW262329 WLS262319:WLS262329 WVO262319:WVO262329 G327855:G327865 JC327855:JC327865 SY327855:SY327865 ACU327855:ACU327865 AMQ327855:AMQ327865 AWM327855:AWM327865 BGI327855:BGI327865 BQE327855:BQE327865 CAA327855:CAA327865 CJW327855:CJW327865 CTS327855:CTS327865 DDO327855:DDO327865 DNK327855:DNK327865 DXG327855:DXG327865 EHC327855:EHC327865 EQY327855:EQY327865 FAU327855:FAU327865 FKQ327855:FKQ327865 FUM327855:FUM327865 GEI327855:GEI327865 GOE327855:GOE327865 GYA327855:GYA327865 HHW327855:HHW327865 HRS327855:HRS327865 IBO327855:IBO327865 ILK327855:ILK327865 IVG327855:IVG327865 JFC327855:JFC327865 JOY327855:JOY327865 JYU327855:JYU327865 KIQ327855:KIQ327865 KSM327855:KSM327865 LCI327855:LCI327865 LME327855:LME327865 LWA327855:LWA327865 MFW327855:MFW327865 MPS327855:MPS327865 MZO327855:MZO327865 NJK327855:NJK327865 NTG327855:NTG327865 ODC327855:ODC327865 OMY327855:OMY327865 OWU327855:OWU327865 PGQ327855:PGQ327865 PQM327855:PQM327865 QAI327855:QAI327865 QKE327855:QKE327865 QUA327855:QUA327865 RDW327855:RDW327865 RNS327855:RNS327865 RXO327855:RXO327865 SHK327855:SHK327865 SRG327855:SRG327865 TBC327855:TBC327865 TKY327855:TKY327865 TUU327855:TUU327865 UEQ327855:UEQ327865 UOM327855:UOM327865 UYI327855:UYI327865 VIE327855:VIE327865 VSA327855:VSA327865 WBW327855:WBW327865 WLS327855:WLS327865 WVO327855:WVO327865 G393391:G393401 JC393391:JC393401 SY393391:SY393401 ACU393391:ACU393401 AMQ393391:AMQ393401 AWM393391:AWM393401 BGI393391:BGI393401 BQE393391:BQE393401 CAA393391:CAA393401 CJW393391:CJW393401 CTS393391:CTS393401 DDO393391:DDO393401 DNK393391:DNK393401 DXG393391:DXG393401 EHC393391:EHC393401 EQY393391:EQY393401 FAU393391:FAU393401 FKQ393391:FKQ393401 FUM393391:FUM393401 GEI393391:GEI393401 GOE393391:GOE393401 GYA393391:GYA393401 HHW393391:HHW393401 HRS393391:HRS393401 IBO393391:IBO393401 ILK393391:ILK393401 IVG393391:IVG393401 JFC393391:JFC393401 JOY393391:JOY393401 JYU393391:JYU393401 KIQ393391:KIQ393401 KSM393391:KSM393401 LCI393391:LCI393401 LME393391:LME393401 LWA393391:LWA393401 MFW393391:MFW393401 MPS393391:MPS393401 MZO393391:MZO393401 NJK393391:NJK393401 NTG393391:NTG393401 ODC393391:ODC393401 OMY393391:OMY393401 OWU393391:OWU393401 PGQ393391:PGQ393401 PQM393391:PQM393401 QAI393391:QAI393401 QKE393391:QKE393401 QUA393391:QUA393401 RDW393391:RDW393401 RNS393391:RNS393401 RXO393391:RXO393401 SHK393391:SHK393401 SRG393391:SRG393401 TBC393391:TBC393401 TKY393391:TKY393401 TUU393391:TUU393401 UEQ393391:UEQ393401 UOM393391:UOM393401 UYI393391:UYI393401 VIE393391:VIE393401 VSA393391:VSA393401 WBW393391:WBW393401 WLS393391:WLS393401 WVO393391:WVO393401 G458927:G458937 JC458927:JC458937 SY458927:SY458937 ACU458927:ACU458937 AMQ458927:AMQ458937 AWM458927:AWM458937 BGI458927:BGI458937 BQE458927:BQE458937 CAA458927:CAA458937 CJW458927:CJW458937 CTS458927:CTS458937 DDO458927:DDO458937 DNK458927:DNK458937 DXG458927:DXG458937 EHC458927:EHC458937 EQY458927:EQY458937 FAU458927:FAU458937 FKQ458927:FKQ458937 FUM458927:FUM458937 GEI458927:GEI458937 GOE458927:GOE458937 GYA458927:GYA458937 HHW458927:HHW458937 HRS458927:HRS458937 IBO458927:IBO458937 ILK458927:ILK458937 IVG458927:IVG458937 JFC458927:JFC458937 JOY458927:JOY458937 JYU458927:JYU458937 KIQ458927:KIQ458937 KSM458927:KSM458937 LCI458927:LCI458937 LME458927:LME458937 LWA458927:LWA458937 MFW458927:MFW458937 MPS458927:MPS458937 MZO458927:MZO458937 NJK458927:NJK458937 NTG458927:NTG458937 ODC458927:ODC458937 OMY458927:OMY458937 OWU458927:OWU458937 PGQ458927:PGQ458937 PQM458927:PQM458937 QAI458927:QAI458937 QKE458927:QKE458937 QUA458927:QUA458937 RDW458927:RDW458937 RNS458927:RNS458937 RXO458927:RXO458937 SHK458927:SHK458937 SRG458927:SRG458937 TBC458927:TBC458937 TKY458927:TKY458937 TUU458927:TUU458937 UEQ458927:UEQ458937 UOM458927:UOM458937 UYI458927:UYI458937 VIE458927:VIE458937 VSA458927:VSA458937 WBW458927:WBW458937 WLS458927:WLS458937 WVO458927:WVO458937 G524463:G524473 JC524463:JC524473 SY524463:SY524473 ACU524463:ACU524473 AMQ524463:AMQ524473 AWM524463:AWM524473 BGI524463:BGI524473 BQE524463:BQE524473 CAA524463:CAA524473 CJW524463:CJW524473 CTS524463:CTS524473 DDO524463:DDO524473 DNK524463:DNK524473 DXG524463:DXG524473 EHC524463:EHC524473 EQY524463:EQY524473 FAU524463:FAU524473 FKQ524463:FKQ524473 FUM524463:FUM524473 GEI524463:GEI524473 GOE524463:GOE524473 GYA524463:GYA524473 HHW524463:HHW524473 HRS524463:HRS524473 IBO524463:IBO524473 ILK524463:ILK524473 IVG524463:IVG524473 JFC524463:JFC524473 JOY524463:JOY524473 JYU524463:JYU524473 KIQ524463:KIQ524473 KSM524463:KSM524473 LCI524463:LCI524473 LME524463:LME524473 LWA524463:LWA524473 MFW524463:MFW524473 MPS524463:MPS524473 MZO524463:MZO524473 NJK524463:NJK524473 NTG524463:NTG524473 ODC524463:ODC524473 OMY524463:OMY524473 OWU524463:OWU524473 PGQ524463:PGQ524473 PQM524463:PQM524473 QAI524463:QAI524473 QKE524463:QKE524473 QUA524463:QUA524473 RDW524463:RDW524473 RNS524463:RNS524473 RXO524463:RXO524473 SHK524463:SHK524473 SRG524463:SRG524473 TBC524463:TBC524473 TKY524463:TKY524473 TUU524463:TUU524473 UEQ524463:UEQ524473 UOM524463:UOM524473 UYI524463:UYI524473 VIE524463:VIE524473 VSA524463:VSA524473 WBW524463:WBW524473 WLS524463:WLS524473 WVO524463:WVO524473 G589999:G590009 JC589999:JC590009 SY589999:SY590009 ACU589999:ACU590009 AMQ589999:AMQ590009 AWM589999:AWM590009 BGI589999:BGI590009 BQE589999:BQE590009 CAA589999:CAA590009 CJW589999:CJW590009 CTS589999:CTS590009 DDO589999:DDO590009 DNK589999:DNK590009 DXG589999:DXG590009 EHC589999:EHC590009 EQY589999:EQY590009 FAU589999:FAU590009 FKQ589999:FKQ590009 FUM589999:FUM590009 GEI589999:GEI590009 GOE589999:GOE590009 GYA589999:GYA590009 HHW589999:HHW590009 HRS589999:HRS590009 IBO589999:IBO590009 ILK589999:ILK590009 IVG589999:IVG590009 JFC589999:JFC590009 JOY589999:JOY590009 JYU589999:JYU590009 KIQ589999:KIQ590009 KSM589999:KSM590009 LCI589999:LCI590009 LME589999:LME590009 LWA589999:LWA590009 MFW589999:MFW590009 MPS589999:MPS590009 MZO589999:MZO590009 NJK589999:NJK590009 NTG589999:NTG590009 ODC589999:ODC590009 OMY589999:OMY590009 OWU589999:OWU590009 PGQ589999:PGQ590009 PQM589999:PQM590009 QAI589999:QAI590009 QKE589999:QKE590009 QUA589999:QUA590009 RDW589999:RDW590009 RNS589999:RNS590009 RXO589999:RXO590009 SHK589999:SHK590009 SRG589999:SRG590009 TBC589999:TBC590009 TKY589999:TKY590009 TUU589999:TUU590009 UEQ589999:UEQ590009 UOM589999:UOM590009 UYI589999:UYI590009 VIE589999:VIE590009 VSA589999:VSA590009 WBW589999:WBW590009 WLS589999:WLS590009 WVO589999:WVO590009 G655535:G655545 JC655535:JC655545 SY655535:SY655545 ACU655535:ACU655545 AMQ655535:AMQ655545 AWM655535:AWM655545 BGI655535:BGI655545 BQE655535:BQE655545 CAA655535:CAA655545 CJW655535:CJW655545 CTS655535:CTS655545 DDO655535:DDO655545 DNK655535:DNK655545 DXG655535:DXG655545 EHC655535:EHC655545 EQY655535:EQY655545 FAU655535:FAU655545 FKQ655535:FKQ655545 FUM655535:FUM655545 GEI655535:GEI655545 GOE655535:GOE655545 GYA655535:GYA655545 HHW655535:HHW655545 HRS655535:HRS655545 IBO655535:IBO655545 ILK655535:ILK655545 IVG655535:IVG655545 JFC655535:JFC655545 JOY655535:JOY655545 JYU655535:JYU655545 KIQ655535:KIQ655545 KSM655535:KSM655545 LCI655535:LCI655545 LME655535:LME655545 LWA655535:LWA655545 MFW655535:MFW655545 MPS655535:MPS655545 MZO655535:MZO655545 NJK655535:NJK655545 NTG655535:NTG655545 ODC655535:ODC655545 OMY655535:OMY655545 OWU655535:OWU655545 PGQ655535:PGQ655545 PQM655535:PQM655545 QAI655535:QAI655545 QKE655535:QKE655545 QUA655535:QUA655545 RDW655535:RDW655545 RNS655535:RNS655545 RXO655535:RXO655545 SHK655535:SHK655545 SRG655535:SRG655545 TBC655535:TBC655545 TKY655535:TKY655545 TUU655535:TUU655545 UEQ655535:UEQ655545 UOM655535:UOM655545 UYI655535:UYI655545 VIE655535:VIE655545 VSA655535:VSA655545 WBW655535:WBW655545 WLS655535:WLS655545 WVO655535:WVO655545 G721071:G721081 JC721071:JC721081 SY721071:SY721081 ACU721071:ACU721081 AMQ721071:AMQ721081 AWM721071:AWM721081 BGI721071:BGI721081 BQE721071:BQE721081 CAA721071:CAA721081 CJW721071:CJW721081 CTS721071:CTS721081 DDO721071:DDO721081 DNK721071:DNK721081 DXG721071:DXG721081 EHC721071:EHC721081 EQY721071:EQY721081 FAU721071:FAU721081 FKQ721071:FKQ721081 FUM721071:FUM721081 GEI721071:GEI721081 GOE721071:GOE721081 GYA721071:GYA721081 HHW721071:HHW721081 HRS721071:HRS721081 IBO721071:IBO721081 ILK721071:ILK721081 IVG721071:IVG721081 JFC721071:JFC721081 JOY721071:JOY721081 JYU721071:JYU721081 KIQ721071:KIQ721081 KSM721071:KSM721081 LCI721071:LCI721081 LME721071:LME721081 LWA721071:LWA721081 MFW721071:MFW721081 MPS721071:MPS721081 MZO721071:MZO721081 NJK721071:NJK721081 NTG721071:NTG721081 ODC721071:ODC721081 OMY721071:OMY721081 OWU721071:OWU721081 PGQ721071:PGQ721081 PQM721071:PQM721081 QAI721071:QAI721081 QKE721071:QKE721081 QUA721071:QUA721081 RDW721071:RDW721081 RNS721071:RNS721081 RXO721071:RXO721081 SHK721071:SHK721081 SRG721071:SRG721081 TBC721071:TBC721081 TKY721071:TKY721081 TUU721071:TUU721081 UEQ721071:UEQ721081 UOM721071:UOM721081 UYI721071:UYI721081 VIE721071:VIE721081 VSA721071:VSA721081 WBW721071:WBW721081 WLS721071:WLS721081 WVO721071:WVO721081 G786607:G786617 JC786607:JC786617 SY786607:SY786617 ACU786607:ACU786617 AMQ786607:AMQ786617 AWM786607:AWM786617 BGI786607:BGI786617 BQE786607:BQE786617 CAA786607:CAA786617 CJW786607:CJW786617 CTS786607:CTS786617 DDO786607:DDO786617 DNK786607:DNK786617 DXG786607:DXG786617 EHC786607:EHC786617 EQY786607:EQY786617 FAU786607:FAU786617 FKQ786607:FKQ786617 FUM786607:FUM786617 GEI786607:GEI786617 GOE786607:GOE786617 GYA786607:GYA786617 HHW786607:HHW786617 HRS786607:HRS786617 IBO786607:IBO786617 ILK786607:ILK786617 IVG786607:IVG786617 JFC786607:JFC786617 JOY786607:JOY786617 JYU786607:JYU786617 KIQ786607:KIQ786617 KSM786607:KSM786617 LCI786607:LCI786617 LME786607:LME786617 LWA786607:LWA786617 MFW786607:MFW786617 MPS786607:MPS786617 MZO786607:MZO786617 NJK786607:NJK786617 NTG786607:NTG786617 ODC786607:ODC786617 OMY786607:OMY786617 OWU786607:OWU786617 PGQ786607:PGQ786617 PQM786607:PQM786617 QAI786607:QAI786617 QKE786607:QKE786617 QUA786607:QUA786617 RDW786607:RDW786617 RNS786607:RNS786617 RXO786607:RXO786617 SHK786607:SHK786617 SRG786607:SRG786617 TBC786607:TBC786617 TKY786607:TKY786617 TUU786607:TUU786617 UEQ786607:UEQ786617 UOM786607:UOM786617 UYI786607:UYI786617 VIE786607:VIE786617 VSA786607:VSA786617 WBW786607:WBW786617 WLS786607:WLS786617 WVO786607:WVO786617 G852143:G852153 JC852143:JC852153 SY852143:SY852153 ACU852143:ACU852153 AMQ852143:AMQ852153 AWM852143:AWM852153 BGI852143:BGI852153 BQE852143:BQE852153 CAA852143:CAA852153 CJW852143:CJW852153 CTS852143:CTS852153 DDO852143:DDO852153 DNK852143:DNK852153 DXG852143:DXG852153 EHC852143:EHC852153 EQY852143:EQY852153 FAU852143:FAU852153 FKQ852143:FKQ852153 FUM852143:FUM852153 GEI852143:GEI852153 GOE852143:GOE852153 GYA852143:GYA852153 HHW852143:HHW852153 HRS852143:HRS852153 IBO852143:IBO852153 ILK852143:ILK852153 IVG852143:IVG852153 JFC852143:JFC852153 JOY852143:JOY852153 JYU852143:JYU852153 KIQ852143:KIQ852153 KSM852143:KSM852153 LCI852143:LCI852153 LME852143:LME852153 LWA852143:LWA852153 MFW852143:MFW852153 MPS852143:MPS852153 MZO852143:MZO852153 NJK852143:NJK852153 NTG852143:NTG852153 ODC852143:ODC852153 OMY852143:OMY852153 OWU852143:OWU852153 PGQ852143:PGQ852153 PQM852143:PQM852153 QAI852143:QAI852153 QKE852143:QKE852153 QUA852143:QUA852153 RDW852143:RDW852153 RNS852143:RNS852153 RXO852143:RXO852153 SHK852143:SHK852153 SRG852143:SRG852153 TBC852143:TBC852153 TKY852143:TKY852153 TUU852143:TUU852153 UEQ852143:UEQ852153 UOM852143:UOM852153 UYI852143:UYI852153 VIE852143:VIE852153 VSA852143:VSA852153 WBW852143:WBW852153 WLS852143:WLS852153 WVO852143:WVO852153 G917679:G917689 JC917679:JC917689 SY917679:SY917689 ACU917679:ACU917689 AMQ917679:AMQ917689 AWM917679:AWM917689 BGI917679:BGI917689 BQE917679:BQE917689 CAA917679:CAA917689 CJW917679:CJW917689 CTS917679:CTS917689 DDO917679:DDO917689 DNK917679:DNK917689 DXG917679:DXG917689 EHC917679:EHC917689 EQY917679:EQY917689 FAU917679:FAU917689 FKQ917679:FKQ917689 FUM917679:FUM917689 GEI917679:GEI917689 GOE917679:GOE917689 GYA917679:GYA917689 HHW917679:HHW917689 HRS917679:HRS917689 IBO917679:IBO917689 ILK917679:ILK917689 IVG917679:IVG917689 JFC917679:JFC917689 JOY917679:JOY917689 JYU917679:JYU917689 KIQ917679:KIQ917689 KSM917679:KSM917689 LCI917679:LCI917689 LME917679:LME917689 LWA917679:LWA917689 MFW917679:MFW917689 MPS917679:MPS917689 MZO917679:MZO917689 NJK917679:NJK917689 NTG917679:NTG917689 ODC917679:ODC917689 OMY917679:OMY917689 OWU917679:OWU917689 PGQ917679:PGQ917689 PQM917679:PQM917689 QAI917679:QAI917689 QKE917679:QKE917689 QUA917679:QUA917689 RDW917679:RDW917689 RNS917679:RNS917689 RXO917679:RXO917689 SHK917679:SHK917689 SRG917679:SRG917689 TBC917679:TBC917689 TKY917679:TKY917689 TUU917679:TUU917689 UEQ917679:UEQ917689 UOM917679:UOM917689 UYI917679:UYI917689 VIE917679:VIE917689 VSA917679:VSA917689 WBW917679:WBW917689 WLS917679:WLS917689 WVO917679:WVO917689 G983215:G983225 JC983215:JC983225 SY983215:SY983225 ACU983215:ACU983225 AMQ983215:AMQ983225 AWM983215:AWM983225 BGI983215:BGI983225 BQE983215:BQE983225 CAA983215:CAA983225 CJW983215:CJW983225 CTS983215:CTS983225 DDO983215:DDO983225 DNK983215:DNK983225 DXG983215:DXG983225 EHC983215:EHC983225 EQY983215:EQY983225 FAU983215:FAU983225 FKQ983215:FKQ983225 FUM983215:FUM983225 GEI983215:GEI983225 GOE983215:GOE983225 GYA983215:GYA983225 HHW983215:HHW983225 HRS983215:HRS983225 IBO983215:IBO983225 ILK983215:ILK983225 IVG983215:IVG983225 JFC983215:JFC983225 JOY983215:JOY983225 JYU983215:JYU983225 KIQ983215:KIQ983225 KSM983215:KSM983225 LCI983215:LCI983225 LME983215:LME983225 LWA983215:LWA983225 MFW983215:MFW983225 MPS983215:MPS983225 MZO983215:MZO983225 NJK983215:NJK983225 NTG983215:NTG983225 ODC983215:ODC983225 OMY983215:OMY983225 OWU983215:OWU983225 PGQ983215:PGQ983225 PQM983215:PQM983225 QAI983215:QAI983225 QKE983215:QKE983225 QUA983215:QUA983225 RDW983215:RDW983225 RNS983215:RNS983225 RXO983215:RXO983225 SHK983215:SHK983225 SRG983215:SRG983225 TBC983215:TBC983225 TKY983215:TKY983225 TUU983215:TUU983225 UEQ983215:UEQ983225 UOM983215:UOM983225 UYI983215:UYI983225 VIE983215:VIE983225 VSA983215:VSA983225 WBW983215:WBW983225 WLS983215:WLS983225 WVO983215:WVO983225 G262162:G262317 JC262162:JC262317 SY262162:SY262317 ACU262162:ACU262317 AMQ262162:AMQ262317 AWM262162:AWM262317 BGI262162:BGI262317 BQE262162:BQE262317 CAA262162:CAA262317 CJW262162:CJW262317 CTS262162:CTS262317 DDO262162:DDO262317 DNK262162:DNK262317 DXG262162:DXG262317 EHC262162:EHC262317 EQY262162:EQY262317 FAU262162:FAU262317 FKQ262162:FKQ262317 FUM262162:FUM262317 GEI262162:GEI262317 GOE262162:GOE262317 GYA262162:GYA262317 HHW262162:HHW262317 HRS262162:HRS262317 IBO262162:IBO262317 ILK262162:ILK262317 IVG262162:IVG262317 JFC262162:JFC262317 JOY262162:JOY262317 JYU262162:JYU262317 KIQ262162:KIQ262317 KSM262162:KSM262317 LCI262162:LCI262317 LME262162:LME262317 LWA262162:LWA262317 MFW262162:MFW262317 MPS262162:MPS262317 MZO262162:MZO262317 NJK262162:NJK262317 NTG262162:NTG262317 ODC262162:ODC262317 OMY262162:OMY262317 OWU262162:OWU262317 PGQ262162:PGQ262317 PQM262162:PQM262317 QAI262162:QAI262317 QKE262162:QKE262317 QUA262162:QUA262317 RDW262162:RDW262317 RNS262162:RNS262317 RXO262162:RXO262317 SHK262162:SHK262317 SRG262162:SRG262317 TBC262162:TBC262317 TKY262162:TKY262317 TUU262162:TUU262317 UEQ262162:UEQ262317 UOM262162:UOM262317 UYI262162:UYI262317 VIE262162:VIE262317 VSA262162:VSA262317 WBW262162:WBW262317 WLS262162:WLS262317 WVO262162:WVO262317 G65723 JC65723 SY65723 ACU65723 AMQ65723 AWM65723 BGI65723 BQE65723 CAA65723 CJW65723 CTS65723 DDO65723 DNK65723 DXG65723 EHC65723 EQY65723 FAU65723 FKQ65723 FUM65723 GEI65723 GOE65723 GYA65723 HHW65723 HRS65723 IBO65723 ILK65723 IVG65723 JFC65723 JOY65723 JYU65723 KIQ65723 KSM65723 LCI65723 LME65723 LWA65723 MFW65723 MPS65723 MZO65723 NJK65723 NTG65723 ODC65723 OMY65723 OWU65723 PGQ65723 PQM65723 QAI65723 QKE65723 QUA65723 RDW65723 RNS65723 RXO65723 SHK65723 SRG65723 TBC65723 TKY65723 TUU65723 UEQ65723 UOM65723 UYI65723 VIE65723 VSA65723 WBW65723 WLS65723 WVO65723 G131259 JC131259 SY131259 ACU131259 AMQ131259 AWM131259 BGI131259 BQE131259 CAA131259 CJW131259 CTS131259 DDO131259 DNK131259 DXG131259 EHC131259 EQY131259 FAU131259 FKQ131259 FUM131259 GEI131259 GOE131259 GYA131259 HHW131259 HRS131259 IBO131259 ILK131259 IVG131259 JFC131259 JOY131259 JYU131259 KIQ131259 KSM131259 LCI131259 LME131259 LWA131259 MFW131259 MPS131259 MZO131259 NJK131259 NTG131259 ODC131259 OMY131259 OWU131259 PGQ131259 PQM131259 QAI131259 QKE131259 QUA131259 RDW131259 RNS131259 RXO131259 SHK131259 SRG131259 TBC131259 TKY131259 TUU131259 UEQ131259 UOM131259 UYI131259 VIE131259 VSA131259 WBW131259 WLS131259 WVO131259 G196795 JC196795 SY196795 ACU196795 AMQ196795 AWM196795 BGI196795 BQE196795 CAA196795 CJW196795 CTS196795 DDO196795 DNK196795 DXG196795 EHC196795 EQY196795 FAU196795 FKQ196795 FUM196795 GEI196795 GOE196795 GYA196795 HHW196795 HRS196795 IBO196795 ILK196795 IVG196795 JFC196795 JOY196795 JYU196795 KIQ196795 KSM196795 LCI196795 LME196795 LWA196795 MFW196795 MPS196795 MZO196795 NJK196795 NTG196795 ODC196795 OMY196795 OWU196795 PGQ196795 PQM196795 QAI196795 QKE196795 QUA196795 RDW196795 RNS196795 RXO196795 SHK196795 SRG196795 TBC196795 TKY196795 TUU196795 UEQ196795 UOM196795 UYI196795 VIE196795 VSA196795 WBW196795 WLS196795 WVO196795 G262331 JC262331 SY262331 ACU262331 AMQ262331 AWM262331 BGI262331 BQE262331 CAA262331 CJW262331 CTS262331 DDO262331 DNK262331 DXG262331 EHC262331 EQY262331 FAU262331 FKQ262331 FUM262331 GEI262331 GOE262331 GYA262331 HHW262331 HRS262331 IBO262331 ILK262331 IVG262331 JFC262331 JOY262331 JYU262331 KIQ262331 KSM262331 LCI262331 LME262331 LWA262331 MFW262331 MPS262331 MZO262331 NJK262331 NTG262331 ODC262331 OMY262331 OWU262331 PGQ262331 PQM262331 QAI262331 QKE262331 QUA262331 RDW262331 RNS262331 RXO262331 SHK262331 SRG262331 TBC262331 TKY262331 TUU262331 UEQ262331 UOM262331 UYI262331 VIE262331 VSA262331 WBW262331 WLS262331 WVO262331 G327867 JC327867 SY327867 ACU327867 AMQ327867 AWM327867 BGI327867 BQE327867 CAA327867 CJW327867 CTS327867 DDO327867 DNK327867 DXG327867 EHC327867 EQY327867 FAU327867 FKQ327867 FUM327867 GEI327867 GOE327867 GYA327867 HHW327867 HRS327867 IBO327867 ILK327867 IVG327867 JFC327867 JOY327867 JYU327867 KIQ327867 KSM327867 LCI327867 LME327867 LWA327867 MFW327867 MPS327867 MZO327867 NJK327867 NTG327867 ODC327867 OMY327867 OWU327867 PGQ327867 PQM327867 QAI327867 QKE327867 QUA327867 RDW327867 RNS327867 RXO327867 SHK327867 SRG327867 TBC327867 TKY327867 TUU327867 UEQ327867 UOM327867 UYI327867 VIE327867 VSA327867 WBW327867 WLS327867 WVO327867 G393403 JC393403 SY393403 ACU393403 AMQ393403 AWM393403 BGI393403 BQE393403 CAA393403 CJW393403 CTS393403 DDO393403 DNK393403 DXG393403 EHC393403 EQY393403 FAU393403 FKQ393403 FUM393403 GEI393403 GOE393403 GYA393403 HHW393403 HRS393403 IBO393403 ILK393403 IVG393403 JFC393403 JOY393403 JYU393403 KIQ393403 KSM393403 LCI393403 LME393403 LWA393403 MFW393403 MPS393403 MZO393403 NJK393403 NTG393403 ODC393403 OMY393403 OWU393403 PGQ393403 PQM393403 QAI393403 QKE393403 QUA393403 RDW393403 RNS393403 RXO393403 SHK393403 SRG393403 TBC393403 TKY393403 TUU393403 UEQ393403 UOM393403 UYI393403 VIE393403 VSA393403 WBW393403 WLS393403 WVO393403 G458939 JC458939 SY458939 ACU458939 AMQ458939 AWM458939 BGI458939 BQE458939 CAA458939 CJW458939 CTS458939 DDO458939 DNK458939 DXG458939 EHC458939 EQY458939 FAU458939 FKQ458939 FUM458939 GEI458939 GOE458939 GYA458939 HHW458939 HRS458939 IBO458939 ILK458939 IVG458939 JFC458939 JOY458939 JYU458939 KIQ458939 KSM458939 LCI458939 LME458939 LWA458939 MFW458939 MPS458939 MZO458939 NJK458939 NTG458939 ODC458939 OMY458939 OWU458939 PGQ458939 PQM458939 QAI458939 QKE458939 QUA458939 RDW458939 RNS458939 RXO458939 SHK458939 SRG458939 TBC458939 TKY458939 TUU458939 UEQ458939 UOM458939 UYI458939 VIE458939 VSA458939 WBW458939 WLS458939 WVO458939 G524475 JC524475 SY524475 ACU524475 AMQ524475 AWM524475 BGI524475 BQE524475 CAA524475 CJW524475 CTS524475 DDO524475 DNK524475 DXG524475 EHC524475 EQY524475 FAU524475 FKQ524475 FUM524475 GEI524475 GOE524475 GYA524475 HHW524475 HRS524475 IBO524475 ILK524475 IVG524475 JFC524475 JOY524475 JYU524475 KIQ524475 KSM524475 LCI524475 LME524475 LWA524475 MFW524475 MPS524475 MZO524475 NJK524475 NTG524475 ODC524475 OMY524475 OWU524475 PGQ524475 PQM524475 QAI524475 QKE524475 QUA524475 RDW524475 RNS524475 RXO524475 SHK524475 SRG524475 TBC524475 TKY524475 TUU524475 UEQ524475 UOM524475 UYI524475 VIE524475 VSA524475 WBW524475 WLS524475 WVO524475 G590011 JC590011 SY590011 ACU590011 AMQ590011 AWM590011 BGI590011 BQE590011 CAA590011 CJW590011 CTS590011 DDO590011 DNK590011 DXG590011 EHC590011 EQY590011 FAU590011 FKQ590011 FUM590011 GEI590011 GOE590011 GYA590011 HHW590011 HRS590011 IBO590011 ILK590011 IVG590011 JFC590011 JOY590011 JYU590011 KIQ590011 KSM590011 LCI590011 LME590011 LWA590011 MFW590011 MPS590011 MZO590011 NJK590011 NTG590011 ODC590011 OMY590011 OWU590011 PGQ590011 PQM590011 QAI590011 QKE590011 QUA590011 RDW590011 RNS590011 RXO590011 SHK590011 SRG590011 TBC590011 TKY590011 TUU590011 UEQ590011 UOM590011 UYI590011 VIE590011 VSA590011 WBW590011 WLS590011 WVO590011 G655547 JC655547 SY655547 ACU655547 AMQ655547 AWM655547 BGI655547 BQE655547 CAA655547 CJW655547 CTS655547 DDO655547 DNK655547 DXG655547 EHC655547 EQY655547 FAU655547 FKQ655547 FUM655547 GEI655547 GOE655547 GYA655547 HHW655547 HRS655547 IBO655547 ILK655547 IVG655547 JFC655547 JOY655547 JYU655547 KIQ655547 KSM655547 LCI655547 LME655547 LWA655547 MFW655547 MPS655547 MZO655547 NJK655547 NTG655547 ODC655547 OMY655547 OWU655547 PGQ655547 PQM655547 QAI655547 QKE655547 QUA655547 RDW655547 RNS655547 RXO655547 SHK655547 SRG655547 TBC655547 TKY655547 TUU655547 UEQ655547 UOM655547 UYI655547 VIE655547 VSA655547 WBW655547 WLS655547 WVO655547 G721083 JC721083 SY721083 ACU721083 AMQ721083 AWM721083 BGI721083 BQE721083 CAA721083 CJW721083 CTS721083 DDO721083 DNK721083 DXG721083 EHC721083 EQY721083 FAU721083 FKQ721083 FUM721083 GEI721083 GOE721083 GYA721083 HHW721083 HRS721083 IBO721083 ILK721083 IVG721083 JFC721083 JOY721083 JYU721083 KIQ721083 KSM721083 LCI721083 LME721083 LWA721083 MFW721083 MPS721083 MZO721083 NJK721083 NTG721083 ODC721083 OMY721083 OWU721083 PGQ721083 PQM721083 QAI721083 QKE721083 QUA721083 RDW721083 RNS721083 RXO721083 SHK721083 SRG721083 TBC721083 TKY721083 TUU721083 UEQ721083 UOM721083 UYI721083 VIE721083 VSA721083 WBW721083 WLS721083 WVO721083 G786619 JC786619 SY786619 ACU786619 AMQ786619 AWM786619 BGI786619 BQE786619 CAA786619 CJW786619 CTS786619 DDO786619 DNK786619 DXG786619 EHC786619 EQY786619 FAU786619 FKQ786619 FUM786619 GEI786619 GOE786619 GYA786619 HHW786619 HRS786619 IBO786619 ILK786619 IVG786619 JFC786619 JOY786619 JYU786619 KIQ786619 KSM786619 LCI786619 LME786619 LWA786619 MFW786619 MPS786619 MZO786619 NJK786619 NTG786619 ODC786619 OMY786619 OWU786619 PGQ786619 PQM786619 QAI786619 QKE786619 QUA786619 RDW786619 RNS786619 RXO786619 SHK786619 SRG786619 TBC786619 TKY786619 TUU786619 UEQ786619 UOM786619 UYI786619 VIE786619 VSA786619 WBW786619 WLS786619 WVO786619 G852155 JC852155 SY852155 ACU852155 AMQ852155 AWM852155 BGI852155 BQE852155 CAA852155 CJW852155 CTS852155 DDO852155 DNK852155 DXG852155 EHC852155 EQY852155 FAU852155 FKQ852155 FUM852155 GEI852155 GOE852155 GYA852155 HHW852155 HRS852155 IBO852155 ILK852155 IVG852155 JFC852155 JOY852155 JYU852155 KIQ852155 KSM852155 LCI852155 LME852155 LWA852155 MFW852155 MPS852155 MZO852155 NJK852155 NTG852155 ODC852155 OMY852155 OWU852155 PGQ852155 PQM852155 QAI852155 QKE852155 QUA852155 RDW852155 RNS852155 RXO852155 SHK852155 SRG852155 TBC852155 TKY852155 TUU852155 UEQ852155 UOM852155 UYI852155 VIE852155 VSA852155 WBW852155 WLS852155 WVO852155 G917691 JC917691 SY917691 ACU917691 AMQ917691 AWM917691 BGI917691 BQE917691 CAA917691 CJW917691 CTS917691 DDO917691 DNK917691 DXG917691 EHC917691 EQY917691 FAU917691 FKQ917691 FUM917691 GEI917691 GOE917691 GYA917691 HHW917691 HRS917691 IBO917691 ILK917691 IVG917691 JFC917691 JOY917691 JYU917691 KIQ917691 KSM917691 LCI917691 LME917691 LWA917691 MFW917691 MPS917691 MZO917691 NJK917691 NTG917691 ODC917691 OMY917691 OWU917691 PGQ917691 PQM917691 QAI917691 QKE917691 QUA917691 RDW917691 RNS917691 RXO917691 SHK917691 SRG917691 TBC917691 TKY917691 TUU917691 UEQ917691 UOM917691 UYI917691 VIE917691 VSA917691 WBW917691 WLS917691 WVO917691 G983227 JC983227 SY983227 ACU983227 AMQ983227 AWM983227 BGI983227 BQE983227 CAA983227 CJW983227 CTS983227 DDO983227 DNK983227 DXG983227 EHC983227 EQY983227 FAU983227 FKQ983227 FUM983227 GEI983227 GOE983227 GYA983227 HHW983227 HRS983227 IBO983227 ILK983227 IVG983227 JFC983227 JOY983227 JYU983227 KIQ983227 KSM983227 LCI983227 LME983227 LWA983227 MFW983227 MPS983227 MZO983227 NJK983227 NTG983227 ODC983227 OMY983227 OWU983227 PGQ983227 PQM983227 QAI983227 QKE983227 QUA983227 RDW983227 RNS983227 RXO983227 SHK983227 SRG983227 TBC983227 TKY983227 TUU983227 UEQ983227 UOM983227 UYI983227 VIE983227 VSA983227 WBW983227 WLS983227 WVO983227 G327698:G327853 JC327698:JC327853 SY327698:SY327853 ACU327698:ACU327853 AMQ327698:AMQ327853 AWM327698:AWM327853 BGI327698:BGI327853 BQE327698:BQE327853 CAA327698:CAA327853 CJW327698:CJW327853 CTS327698:CTS327853 DDO327698:DDO327853 DNK327698:DNK327853 DXG327698:DXG327853 EHC327698:EHC327853 EQY327698:EQY327853 FAU327698:FAU327853 FKQ327698:FKQ327853 FUM327698:FUM327853 GEI327698:GEI327853 GOE327698:GOE327853 GYA327698:GYA327853 HHW327698:HHW327853 HRS327698:HRS327853 IBO327698:IBO327853 ILK327698:ILK327853 IVG327698:IVG327853 JFC327698:JFC327853 JOY327698:JOY327853 JYU327698:JYU327853 KIQ327698:KIQ327853 KSM327698:KSM327853 LCI327698:LCI327853 LME327698:LME327853 LWA327698:LWA327853 MFW327698:MFW327853 MPS327698:MPS327853 MZO327698:MZO327853 NJK327698:NJK327853 NTG327698:NTG327853 ODC327698:ODC327853 OMY327698:OMY327853 OWU327698:OWU327853 PGQ327698:PGQ327853 PQM327698:PQM327853 QAI327698:QAI327853 QKE327698:QKE327853 QUA327698:QUA327853 RDW327698:RDW327853 RNS327698:RNS327853 RXO327698:RXO327853 SHK327698:SHK327853 SRG327698:SRG327853 TBC327698:TBC327853 TKY327698:TKY327853 TUU327698:TUU327853 UEQ327698:UEQ327853 UOM327698:UOM327853 UYI327698:UYI327853 VIE327698:VIE327853 VSA327698:VSA327853 WBW327698:WBW327853 WLS327698:WLS327853 WVO327698:WVO327853 G65725:G65729 JC65725:JC65729 SY65725:SY65729 ACU65725:ACU65729 AMQ65725:AMQ65729 AWM65725:AWM65729 BGI65725:BGI65729 BQE65725:BQE65729 CAA65725:CAA65729 CJW65725:CJW65729 CTS65725:CTS65729 DDO65725:DDO65729 DNK65725:DNK65729 DXG65725:DXG65729 EHC65725:EHC65729 EQY65725:EQY65729 FAU65725:FAU65729 FKQ65725:FKQ65729 FUM65725:FUM65729 GEI65725:GEI65729 GOE65725:GOE65729 GYA65725:GYA65729 HHW65725:HHW65729 HRS65725:HRS65729 IBO65725:IBO65729 ILK65725:ILK65729 IVG65725:IVG65729 JFC65725:JFC65729 JOY65725:JOY65729 JYU65725:JYU65729 KIQ65725:KIQ65729 KSM65725:KSM65729 LCI65725:LCI65729 LME65725:LME65729 LWA65725:LWA65729 MFW65725:MFW65729 MPS65725:MPS65729 MZO65725:MZO65729 NJK65725:NJK65729 NTG65725:NTG65729 ODC65725:ODC65729 OMY65725:OMY65729 OWU65725:OWU65729 PGQ65725:PGQ65729 PQM65725:PQM65729 QAI65725:QAI65729 QKE65725:QKE65729 QUA65725:QUA65729 RDW65725:RDW65729 RNS65725:RNS65729 RXO65725:RXO65729 SHK65725:SHK65729 SRG65725:SRG65729 TBC65725:TBC65729 TKY65725:TKY65729 TUU65725:TUU65729 UEQ65725:UEQ65729 UOM65725:UOM65729 UYI65725:UYI65729 VIE65725:VIE65729 VSA65725:VSA65729 WBW65725:WBW65729 WLS65725:WLS65729 WVO65725:WVO65729 G131261:G131265 JC131261:JC131265 SY131261:SY131265 ACU131261:ACU131265 AMQ131261:AMQ131265 AWM131261:AWM131265 BGI131261:BGI131265 BQE131261:BQE131265 CAA131261:CAA131265 CJW131261:CJW131265 CTS131261:CTS131265 DDO131261:DDO131265 DNK131261:DNK131265 DXG131261:DXG131265 EHC131261:EHC131265 EQY131261:EQY131265 FAU131261:FAU131265 FKQ131261:FKQ131265 FUM131261:FUM131265 GEI131261:GEI131265 GOE131261:GOE131265 GYA131261:GYA131265 HHW131261:HHW131265 HRS131261:HRS131265 IBO131261:IBO131265 ILK131261:ILK131265 IVG131261:IVG131265 JFC131261:JFC131265 JOY131261:JOY131265 JYU131261:JYU131265 KIQ131261:KIQ131265 KSM131261:KSM131265 LCI131261:LCI131265 LME131261:LME131265 LWA131261:LWA131265 MFW131261:MFW131265 MPS131261:MPS131265 MZO131261:MZO131265 NJK131261:NJK131265 NTG131261:NTG131265 ODC131261:ODC131265 OMY131261:OMY131265 OWU131261:OWU131265 PGQ131261:PGQ131265 PQM131261:PQM131265 QAI131261:QAI131265 QKE131261:QKE131265 QUA131261:QUA131265 RDW131261:RDW131265 RNS131261:RNS131265 RXO131261:RXO131265 SHK131261:SHK131265 SRG131261:SRG131265 TBC131261:TBC131265 TKY131261:TKY131265 TUU131261:TUU131265 UEQ131261:UEQ131265 UOM131261:UOM131265 UYI131261:UYI131265 VIE131261:VIE131265 VSA131261:VSA131265 WBW131261:WBW131265 WLS131261:WLS131265 WVO131261:WVO131265 G196797:G196801 JC196797:JC196801 SY196797:SY196801 ACU196797:ACU196801 AMQ196797:AMQ196801 AWM196797:AWM196801 BGI196797:BGI196801 BQE196797:BQE196801 CAA196797:CAA196801 CJW196797:CJW196801 CTS196797:CTS196801 DDO196797:DDO196801 DNK196797:DNK196801 DXG196797:DXG196801 EHC196797:EHC196801 EQY196797:EQY196801 FAU196797:FAU196801 FKQ196797:FKQ196801 FUM196797:FUM196801 GEI196797:GEI196801 GOE196797:GOE196801 GYA196797:GYA196801 HHW196797:HHW196801 HRS196797:HRS196801 IBO196797:IBO196801 ILK196797:ILK196801 IVG196797:IVG196801 JFC196797:JFC196801 JOY196797:JOY196801 JYU196797:JYU196801 KIQ196797:KIQ196801 KSM196797:KSM196801 LCI196797:LCI196801 LME196797:LME196801 LWA196797:LWA196801 MFW196797:MFW196801 MPS196797:MPS196801 MZO196797:MZO196801 NJK196797:NJK196801 NTG196797:NTG196801 ODC196797:ODC196801 OMY196797:OMY196801 OWU196797:OWU196801 PGQ196797:PGQ196801 PQM196797:PQM196801 QAI196797:QAI196801 QKE196797:QKE196801 QUA196797:QUA196801 RDW196797:RDW196801 RNS196797:RNS196801 RXO196797:RXO196801 SHK196797:SHK196801 SRG196797:SRG196801 TBC196797:TBC196801 TKY196797:TKY196801 TUU196797:TUU196801 UEQ196797:UEQ196801 UOM196797:UOM196801 UYI196797:UYI196801 VIE196797:VIE196801 VSA196797:VSA196801 WBW196797:WBW196801 WLS196797:WLS196801 WVO196797:WVO196801 G262333:G262337 JC262333:JC262337 SY262333:SY262337 ACU262333:ACU262337 AMQ262333:AMQ262337 AWM262333:AWM262337 BGI262333:BGI262337 BQE262333:BQE262337 CAA262333:CAA262337 CJW262333:CJW262337 CTS262333:CTS262337 DDO262333:DDO262337 DNK262333:DNK262337 DXG262333:DXG262337 EHC262333:EHC262337 EQY262333:EQY262337 FAU262333:FAU262337 FKQ262333:FKQ262337 FUM262333:FUM262337 GEI262333:GEI262337 GOE262333:GOE262337 GYA262333:GYA262337 HHW262333:HHW262337 HRS262333:HRS262337 IBO262333:IBO262337 ILK262333:ILK262337 IVG262333:IVG262337 JFC262333:JFC262337 JOY262333:JOY262337 JYU262333:JYU262337 KIQ262333:KIQ262337 KSM262333:KSM262337 LCI262333:LCI262337 LME262333:LME262337 LWA262333:LWA262337 MFW262333:MFW262337 MPS262333:MPS262337 MZO262333:MZO262337 NJK262333:NJK262337 NTG262333:NTG262337 ODC262333:ODC262337 OMY262333:OMY262337 OWU262333:OWU262337 PGQ262333:PGQ262337 PQM262333:PQM262337 QAI262333:QAI262337 QKE262333:QKE262337 QUA262333:QUA262337 RDW262333:RDW262337 RNS262333:RNS262337 RXO262333:RXO262337 SHK262333:SHK262337 SRG262333:SRG262337 TBC262333:TBC262337 TKY262333:TKY262337 TUU262333:TUU262337 UEQ262333:UEQ262337 UOM262333:UOM262337 UYI262333:UYI262337 VIE262333:VIE262337 VSA262333:VSA262337 WBW262333:WBW262337 WLS262333:WLS262337 WVO262333:WVO262337 G327869:G327873 JC327869:JC327873 SY327869:SY327873 ACU327869:ACU327873 AMQ327869:AMQ327873 AWM327869:AWM327873 BGI327869:BGI327873 BQE327869:BQE327873 CAA327869:CAA327873 CJW327869:CJW327873 CTS327869:CTS327873 DDO327869:DDO327873 DNK327869:DNK327873 DXG327869:DXG327873 EHC327869:EHC327873 EQY327869:EQY327873 FAU327869:FAU327873 FKQ327869:FKQ327873 FUM327869:FUM327873 GEI327869:GEI327873 GOE327869:GOE327873 GYA327869:GYA327873 HHW327869:HHW327873 HRS327869:HRS327873 IBO327869:IBO327873 ILK327869:ILK327873 IVG327869:IVG327873 JFC327869:JFC327873 JOY327869:JOY327873 JYU327869:JYU327873 KIQ327869:KIQ327873 KSM327869:KSM327873 LCI327869:LCI327873 LME327869:LME327873 LWA327869:LWA327873 MFW327869:MFW327873 MPS327869:MPS327873 MZO327869:MZO327873 NJK327869:NJK327873 NTG327869:NTG327873 ODC327869:ODC327873 OMY327869:OMY327873 OWU327869:OWU327873 PGQ327869:PGQ327873 PQM327869:PQM327873 QAI327869:QAI327873 QKE327869:QKE327873 QUA327869:QUA327873 RDW327869:RDW327873 RNS327869:RNS327873 RXO327869:RXO327873 SHK327869:SHK327873 SRG327869:SRG327873 TBC327869:TBC327873 TKY327869:TKY327873 TUU327869:TUU327873 UEQ327869:UEQ327873 UOM327869:UOM327873 UYI327869:UYI327873 VIE327869:VIE327873 VSA327869:VSA327873 WBW327869:WBW327873 WLS327869:WLS327873 WVO327869:WVO327873 G393405:G393409 JC393405:JC393409 SY393405:SY393409 ACU393405:ACU393409 AMQ393405:AMQ393409 AWM393405:AWM393409 BGI393405:BGI393409 BQE393405:BQE393409 CAA393405:CAA393409 CJW393405:CJW393409 CTS393405:CTS393409 DDO393405:DDO393409 DNK393405:DNK393409 DXG393405:DXG393409 EHC393405:EHC393409 EQY393405:EQY393409 FAU393405:FAU393409 FKQ393405:FKQ393409 FUM393405:FUM393409 GEI393405:GEI393409 GOE393405:GOE393409 GYA393405:GYA393409 HHW393405:HHW393409 HRS393405:HRS393409 IBO393405:IBO393409 ILK393405:ILK393409 IVG393405:IVG393409 JFC393405:JFC393409 JOY393405:JOY393409 JYU393405:JYU393409 KIQ393405:KIQ393409 KSM393405:KSM393409 LCI393405:LCI393409 LME393405:LME393409 LWA393405:LWA393409 MFW393405:MFW393409 MPS393405:MPS393409 MZO393405:MZO393409 NJK393405:NJK393409 NTG393405:NTG393409 ODC393405:ODC393409 OMY393405:OMY393409 OWU393405:OWU393409 PGQ393405:PGQ393409 PQM393405:PQM393409 QAI393405:QAI393409 QKE393405:QKE393409 QUA393405:QUA393409 RDW393405:RDW393409 RNS393405:RNS393409 RXO393405:RXO393409 SHK393405:SHK393409 SRG393405:SRG393409 TBC393405:TBC393409 TKY393405:TKY393409 TUU393405:TUU393409 UEQ393405:UEQ393409 UOM393405:UOM393409 UYI393405:UYI393409 VIE393405:VIE393409 VSA393405:VSA393409 WBW393405:WBW393409 WLS393405:WLS393409 WVO393405:WVO393409 G458941:G458945 JC458941:JC458945 SY458941:SY458945 ACU458941:ACU458945 AMQ458941:AMQ458945 AWM458941:AWM458945 BGI458941:BGI458945 BQE458941:BQE458945 CAA458941:CAA458945 CJW458941:CJW458945 CTS458941:CTS458945 DDO458941:DDO458945 DNK458941:DNK458945 DXG458941:DXG458945 EHC458941:EHC458945 EQY458941:EQY458945 FAU458941:FAU458945 FKQ458941:FKQ458945 FUM458941:FUM458945 GEI458941:GEI458945 GOE458941:GOE458945 GYA458941:GYA458945 HHW458941:HHW458945 HRS458941:HRS458945 IBO458941:IBO458945 ILK458941:ILK458945 IVG458941:IVG458945 JFC458941:JFC458945 JOY458941:JOY458945 JYU458941:JYU458945 KIQ458941:KIQ458945 KSM458941:KSM458945 LCI458941:LCI458945 LME458941:LME458945 LWA458941:LWA458945 MFW458941:MFW458945 MPS458941:MPS458945 MZO458941:MZO458945 NJK458941:NJK458945 NTG458941:NTG458945 ODC458941:ODC458945 OMY458941:OMY458945 OWU458941:OWU458945 PGQ458941:PGQ458945 PQM458941:PQM458945 QAI458941:QAI458945 QKE458941:QKE458945 QUA458941:QUA458945 RDW458941:RDW458945 RNS458941:RNS458945 RXO458941:RXO458945 SHK458941:SHK458945 SRG458941:SRG458945 TBC458941:TBC458945 TKY458941:TKY458945 TUU458941:TUU458945 UEQ458941:UEQ458945 UOM458941:UOM458945 UYI458941:UYI458945 VIE458941:VIE458945 VSA458941:VSA458945 WBW458941:WBW458945 WLS458941:WLS458945 WVO458941:WVO458945 G524477:G524481 JC524477:JC524481 SY524477:SY524481 ACU524477:ACU524481 AMQ524477:AMQ524481 AWM524477:AWM524481 BGI524477:BGI524481 BQE524477:BQE524481 CAA524477:CAA524481 CJW524477:CJW524481 CTS524477:CTS524481 DDO524477:DDO524481 DNK524477:DNK524481 DXG524477:DXG524481 EHC524477:EHC524481 EQY524477:EQY524481 FAU524477:FAU524481 FKQ524477:FKQ524481 FUM524477:FUM524481 GEI524477:GEI524481 GOE524477:GOE524481 GYA524477:GYA524481 HHW524477:HHW524481 HRS524477:HRS524481 IBO524477:IBO524481 ILK524477:ILK524481 IVG524477:IVG524481 JFC524477:JFC524481 JOY524477:JOY524481 JYU524477:JYU524481 KIQ524477:KIQ524481 KSM524477:KSM524481 LCI524477:LCI524481 LME524477:LME524481 LWA524477:LWA524481 MFW524477:MFW524481 MPS524477:MPS524481 MZO524477:MZO524481 NJK524477:NJK524481 NTG524477:NTG524481 ODC524477:ODC524481 OMY524477:OMY524481 OWU524477:OWU524481 PGQ524477:PGQ524481 PQM524477:PQM524481 QAI524477:QAI524481 QKE524477:QKE524481 QUA524477:QUA524481 RDW524477:RDW524481 RNS524477:RNS524481 RXO524477:RXO524481 SHK524477:SHK524481 SRG524477:SRG524481 TBC524477:TBC524481 TKY524477:TKY524481 TUU524477:TUU524481 UEQ524477:UEQ524481 UOM524477:UOM524481 UYI524477:UYI524481 VIE524477:VIE524481 VSA524477:VSA524481 WBW524477:WBW524481 WLS524477:WLS524481 WVO524477:WVO524481 G590013:G590017 JC590013:JC590017 SY590013:SY590017 ACU590013:ACU590017 AMQ590013:AMQ590017 AWM590013:AWM590017 BGI590013:BGI590017 BQE590013:BQE590017 CAA590013:CAA590017 CJW590013:CJW590017 CTS590013:CTS590017 DDO590013:DDO590017 DNK590013:DNK590017 DXG590013:DXG590017 EHC590013:EHC590017 EQY590013:EQY590017 FAU590013:FAU590017 FKQ590013:FKQ590017 FUM590013:FUM590017 GEI590013:GEI590017 GOE590013:GOE590017 GYA590013:GYA590017 HHW590013:HHW590017 HRS590013:HRS590017 IBO590013:IBO590017 ILK590013:ILK590017 IVG590013:IVG590017 JFC590013:JFC590017 JOY590013:JOY590017 JYU590013:JYU590017 KIQ590013:KIQ590017 KSM590013:KSM590017 LCI590013:LCI590017 LME590013:LME590017 LWA590013:LWA590017 MFW590013:MFW590017 MPS590013:MPS590017 MZO590013:MZO590017 NJK590013:NJK590017 NTG590013:NTG590017 ODC590013:ODC590017 OMY590013:OMY590017 OWU590013:OWU590017 PGQ590013:PGQ590017 PQM590013:PQM590017 QAI590013:QAI590017 QKE590013:QKE590017 QUA590013:QUA590017 RDW590013:RDW590017 RNS590013:RNS590017 RXO590013:RXO590017 SHK590013:SHK590017 SRG590013:SRG590017 TBC590013:TBC590017 TKY590013:TKY590017 TUU590013:TUU590017 UEQ590013:UEQ590017 UOM590013:UOM590017 UYI590013:UYI590017 VIE590013:VIE590017 VSA590013:VSA590017 WBW590013:WBW590017 WLS590013:WLS590017 WVO590013:WVO590017 G655549:G655553 JC655549:JC655553 SY655549:SY655553 ACU655549:ACU655553 AMQ655549:AMQ655553 AWM655549:AWM655553 BGI655549:BGI655553 BQE655549:BQE655553 CAA655549:CAA655553 CJW655549:CJW655553 CTS655549:CTS655553 DDO655549:DDO655553 DNK655549:DNK655553 DXG655549:DXG655553 EHC655549:EHC655553 EQY655549:EQY655553 FAU655549:FAU655553 FKQ655549:FKQ655553 FUM655549:FUM655553 GEI655549:GEI655553 GOE655549:GOE655553 GYA655549:GYA655553 HHW655549:HHW655553 HRS655549:HRS655553 IBO655549:IBO655553 ILK655549:ILK655553 IVG655549:IVG655553 JFC655549:JFC655553 JOY655549:JOY655553 JYU655549:JYU655553 KIQ655549:KIQ655553 KSM655549:KSM655553 LCI655549:LCI655553 LME655549:LME655553 LWA655549:LWA655553 MFW655549:MFW655553 MPS655549:MPS655553 MZO655549:MZO655553 NJK655549:NJK655553 NTG655549:NTG655553 ODC655549:ODC655553 OMY655549:OMY655553 OWU655549:OWU655553 PGQ655549:PGQ655553 PQM655549:PQM655553 QAI655549:QAI655553 QKE655549:QKE655553 QUA655549:QUA655553 RDW655549:RDW655553 RNS655549:RNS655553 RXO655549:RXO655553 SHK655549:SHK655553 SRG655549:SRG655553 TBC655549:TBC655553 TKY655549:TKY655553 TUU655549:TUU655553 UEQ655549:UEQ655553 UOM655549:UOM655553 UYI655549:UYI655553 VIE655549:VIE655553 VSA655549:VSA655553 WBW655549:WBW655553 WLS655549:WLS655553 WVO655549:WVO655553 G721085:G721089 JC721085:JC721089 SY721085:SY721089 ACU721085:ACU721089 AMQ721085:AMQ721089 AWM721085:AWM721089 BGI721085:BGI721089 BQE721085:BQE721089 CAA721085:CAA721089 CJW721085:CJW721089 CTS721085:CTS721089 DDO721085:DDO721089 DNK721085:DNK721089 DXG721085:DXG721089 EHC721085:EHC721089 EQY721085:EQY721089 FAU721085:FAU721089 FKQ721085:FKQ721089 FUM721085:FUM721089 GEI721085:GEI721089 GOE721085:GOE721089 GYA721085:GYA721089 HHW721085:HHW721089 HRS721085:HRS721089 IBO721085:IBO721089 ILK721085:ILK721089 IVG721085:IVG721089 JFC721085:JFC721089 JOY721085:JOY721089 JYU721085:JYU721089 KIQ721085:KIQ721089 KSM721085:KSM721089 LCI721085:LCI721089 LME721085:LME721089 LWA721085:LWA721089 MFW721085:MFW721089 MPS721085:MPS721089 MZO721085:MZO721089 NJK721085:NJK721089 NTG721085:NTG721089 ODC721085:ODC721089 OMY721085:OMY721089 OWU721085:OWU721089 PGQ721085:PGQ721089 PQM721085:PQM721089 QAI721085:QAI721089 QKE721085:QKE721089 QUA721085:QUA721089 RDW721085:RDW721089 RNS721085:RNS721089 RXO721085:RXO721089 SHK721085:SHK721089 SRG721085:SRG721089 TBC721085:TBC721089 TKY721085:TKY721089 TUU721085:TUU721089 UEQ721085:UEQ721089 UOM721085:UOM721089 UYI721085:UYI721089 VIE721085:VIE721089 VSA721085:VSA721089 WBW721085:WBW721089 WLS721085:WLS721089 WVO721085:WVO721089 G786621:G786625 JC786621:JC786625 SY786621:SY786625 ACU786621:ACU786625 AMQ786621:AMQ786625 AWM786621:AWM786625 BGI786621:BGI786625 BQE786621:BQE786625 CAA786621:CAA786625 CJW786621:CJW786625 CTS786621:CTS786625 DDO786621:DDO786625 DNK786621:DNK786625 DXG786621:DXG786625 EHC786621:EHC786625 EQY786621:EQY786625 FAU786621:FAU786625 FKQ786621:FKQ786625 FUM786621:FUM786625 GEI786621:GEI786625 GOE786621:GOE786625 GYA786621:GYA786625 HHW786621:HHW786625 HRS786621:HRS786625 IBO786621:IBO786625 ILK786621:ILK786625 IVG786621:IVG786625 JFC786621:JFC786625 JOY786621:JOY786625 JYU786621:JYU786625 KIQ786621:KIQ786625 KSM786621:KSM786625 LCI786621:LCI786625 LME786621:LME786625 LWA786621:LWA786625 MFW786621:MFW786625 MPS786621:MPS786625 MZO786621:MZO786625 NJK786621:NJK786625 NTG786621:NTG786625 ODC786621:ODC786625 OMY786621:OMY786625 OWU786621:OWU786625 PGQ786621:PGQ786625 PQM786621:PQM786625 QAI786621:QAI786625 QKE786621:QKE786625 QUA786621:QUA786625 RDW786621:RDW786625 RNS786621:RNS786625 RXO786621:RXO786625 SHK786621:SHK786625 SRG786621:SRG786625 TBC786621:TBC786625 TKY786621:TKY786625 TUU786621:TUU786625 UEQ786621:UEQ786625 UOM786621:UOM786625 UYI786621:UYI786625 VIE786621:VIE786625 VSA786621:VSA786625 WBW786621:WBW786625 WLS786621:WLS786625 WVO786621:WVO786625 G852157:G852161 JC852157:JC852161 SY852157:SY852161 ACU852157:ACU852161 AMQ852157:AMQ852161 AWM852157:AWM852161 BGI852157:BGI852161 BQE852157:BQE852161 CAA852157:CAA852161 CJW852157:CJW852161 CTS852157:CTS852161 DDO852157:DDO852161 DNK852157:DNK852161 DXG852157:DXG852161 EHC852157:EHC852161 EQY852157:EQY852161 FAU852157:FAU852161 FKQ852157:FKQ852161 FUM852157:FUM852161 GEI852157:GEI852161 GOE852157:GOE852161 GYA852157:GYA852161 HHW852157:HHW852161 HRS852157:HRS852161 IBO852157:IBO852161 ILK852157:ILK852161 IVG852157:IVG852161 JFC852157:JFC852161 JOY852157:JOY852161 JYU852157:JYU852161 KIQ852157:KIQ852161 KSM852157:KSM852161 LCI852157:LCI852161 LME852157:LME852161 LWA852157:LWA852161 MFW852157:MFW852161 MPS852157:MPS852161 MZO852157:MZO852161 NJK852157:NJK852161 NTG852157:NTG852161 ODC852157:ODC852161 OMY852157:OMY852161 OWU852157:OWU852161 PGQ852157:PGQ852161 PQM852157:PQM852161 QAI852157:QAI852161 QKE852157:QKE852161 QUA852157:QUA852161 RDW852157:RDW852161 RNS852157:RNS852161 RXO852157:RXO852161 SHK852157:SHK852161 SRG852157:SRG852161 TBC852157:TBC852161 TKY852157:TKY852161 TUU852157:TUU852161 UEQ852157:UEQ852161 UOM852157:UOM852161 UYI852157:UYI852161 VIE852157:VIE852161 VSA852157:VSA852161 WBW852157:WBW852161 WLS852157:WLS852161 WVO852157:WVO852161 G917693:G917697 JC917693:JC917697 SY917693:SY917697 ACU917693:ACU917697 AMQ917693:AMQ917697 AWM917693:AWM917697 BGI917693:BGI917697 BQE917693:BQE917697 CAA917693:CAA917697 CJW917693:CJW917697 CTS917693:CTS917697 DDO917693:DDO917697 DNK917693:DNK917697 DXG917693:DXG917697 EHC917693:EHC917697 EQY917693:EQY917697 FAU917693:FAU917697 FKQ917693:FKQ917697 FUM917693:FUM917697 GEI917693:GEI917697 GOE917693:GOE917697 GYA917693:GYA917697 HHW917693:HHW917697 HRS917693:HRS917697 IBO917693:IBO917697 ILK917693:ILK917697 IVG917693:IVG917697 JFC917693:JFC917697 JOY917693:JOY917697 JYU917693:JYU917697 KIQ917693:KIQ917697 KSM917693:KSM917697 LCI917693:LCI917697 LME917693:LME917697 LWA917693:LWA917697 MFW917693:MFW917697 MPS917693:MPS917697 MZO917693:MZO917697 NJK917693:NJK917697 NTG917693:NTG917697 ODC917693:ODC917697 OMY917693:OMY917697 OWU917693:OWU917697 PGQ917693:PGQ917697 PQM917693:PQM917697 QAI917693:QAI917697 QKE917693:QKE917697 QUA917693:QUA917697 RDW917693:RDW917697 RNS917693:RNS917697 RXO917693:RXO917697 SHK917693:SHK917697 SRG917693:SRG917697 TBC917693:TBC917697 TKY917693:TKY917697 TUU917693:TUU917697 UEQ917693:UEQ917697 UOM917693:UOM917697 UYI917693:UYI917697 VIE917693:VIE917697 VSA917693:VSA917697 WBW917693:WBW917697 WLS917693:WLS917697 WVO917693:WVO917697 G983229:G983233 JC983229:JC983233 SY983229:SY983233 ACU983229:ACU983233 AMQ983229:AMQ983233 AWM983229:AWM983233 BGI983229:BGI983233 BQE983229:BQE983233 CAA983229:CAA983233 CJW983229:CJW983233 CTS983229:CTS983233 DDO983229:DDO983233 DNK983229:DNK983233 DXG983229:DXG983233 EHC983229:EHC983233 EQY983229:EQY983233 FAU983229:FAU983233 FKQ983229:FKQ983233 FUM983229:FUM983233 GEI983229:GEI983233 GOE983229:GOE983233 GYA983229:GYA983233 HHW983229:HHW983233 HRS983229:HRS983233 IBO983229:IBO983233 ILK983229:ILK983233 IVG983229:IVG983233 JFC983229:JFC983233 JOY983229:JOY983233 JYU983229:JYU983233 KIQ983229:KIQ983233 KSM983229:KSM983233 LCI983229:LCI983233 LME983229:LME983233 LWA983229:LWA983233 MFW983229:MFW983233 MPS983229:MPS983233 MZO983229:MZO983233 NJK983229:NJK983233 NTG983229:NTG983233 ODC983229:ODC983233 OMY983229:OMY983233 OWU983229:OWU983233 PGQ983229:PGQ983233 PQM983229:PQM983233 QAI983229:QAI983233 QKE983229:QKE983233 QUA983229:QUA983233 RDW983229:RDW983233 RNS983229:RNS983233 RXO983229:RXO983233 SHK983229:SHK983233 SRG983229:SRG983233 TBC983229:TBC983233 TKY983229:TKY983233 TUU983229:TUU983233 UEQ983229:UEQ983233 UOM983229:UOM983233 UYI983229:UYI983233 VIE983229:VIE983233 VSA983229:VSA983233 WBW983229:WBW983233 WLS983229:WLS983233 WVO983229:WVO983233 G393234:G393389 JC393234:JC393389 SY393234:SY393389 ACU393234:ACU393389 AMQ393234:AMQ393389 AWM393234:AWM393389 BGI393234:BGI393389 BQE393234:BQE393389 CAA393234:CAA393389 CJW393234:CJW393389 CTS393234:CTS393389 DDO393234:DDO393389 DNK393234:DNK393389 DXG393234:DXG393389 EHC393234:EHC393389 EQY393234:EQY393389 FAU393234:FAU393389 FKQ393234:FKQ393389 FUM393234:FUM393389 GEI393234:GEI393389 GOE393234:GOE393389 GYA393234:GYA393389 HHW393234:HHW393389 HRS393234:HRS393389 IBO393234:IBO393389 ILK393234:ILK393389 IVG393234:IVG393389 JFC393234:JFC393389 JOY393234:JOY393389 JYU393234:JYU393389 KIQ393234:KIQ393389 KSM393234:KSM393389 LCI393234:LCI393389 LME393234:LME393389 LWA393234:LWA393389 MFW393234:MFW393389 MPS393234:MPS393389 MZO393234:MZO393389 NJK393234:NJK393389 NTG393234:NTG393389 ODC393234:ODC393389 OMY393234:OMY393389 OWU393234:OWU393389 PGQ393234:PGQ393389 PQM393234:PQM393389 QAI393234:QAI393389 QKE393234:QKE393389 QUA393234:QUA393389 RDW393234:RDW393389 RNS393234:RNS393389 RXO393234:RXO393389 SHK393234:SHK393389 SRG393234:SRG393389 TBC393234:TBC393389 TKY393234:TKY393389 TUU393234:TUU393389 UEQ393234:UEQ393389 UOM393234:UOM393389 UYI393234:UYI393389 VIE393234:VIE393389 VSA393234:VSA393389 WBW393234:WBW393389 WLS393234:WLS393389 WVO393234:WVO393389 G65731:G65738 JC65731:JC65738 SY65731:SY65738 ACU65731:ACU65738 AMQ65731:AMQ65738 AWM65731:AWM65738 BGI65731:BGI65738 BQE65731:BQE65738 CAA65731:CAA65738 CJW65731:CJW65738 CTS65731:CTS65738 DDO65731:DDO65738 DNK65731:DNK65738 DXG65731:DXG65738 EHC65731:EHC65738 EQY65731:EQY65738 FAU65731:FAU65738 FKQ65731:FKQ65738 FUM65731:FUM65738 GEI65731:GEI65738 GOE65731:GOE65738 GYA65731:GYA65738 HHW65731:HHW65738 HRS65731:HRS65738 IBO65731:IBO65738 ILK65731:ILK65738 IVG65731:IVG65738 JFC65731:JFC65738 JOY65731:JOY65738 JYU65731:JYU65738 KIQ65731:KIQ65738 KSM65731:KSM65738 LCI65731:LCI65738 LME65731:LME65738 LWA65731:LWA65738 MFW65731:MFW65738 MPS65731:MPS65738 MZO65731:MZO65738 NJK65731:NJK65738 NTG65731:NTG65738 ODC65731:ODC65738 OMY65731:OMY65738 OWU65731:OWU65738 PGQ65731:PGQ65738 PQM65731:PQM65738 QAI65731:QAI65738 QKE65731:QKE65738 QUA65731:QUA65738 RDW65731:RDW65738 RNS65731:RNS65738 RXO65731:RXO65738 SHK65731:SHK65738 SRG65731:SRG65738 TBC65731:TBC65738 TKY65731:TKY65738 TUU65731:TUU65738 UEQ65731:UEQ65738 UOM65731:UOM65738 UYI65731:UYI65738 VIE65731:VIE65738 VSA65731:VSA65738 WBW65731:WBW65738 WLS65731:WLS65738 WVO65731:WVO65738 G131267:G131274 JC131267:JC131274 SY131267:SY131274 ACU131267:ACU131274 AMQ131267:AMQ131274 AWM131267:AWM131274 BGI131267:BGI131274 BQE131267:BQE131274 CAA131267:CAA131274 CJW131267:CJW131274 CTS131267:CTS131274 DDO131267:DDO131274 DNK131267:DNK131274 DXG131267:DXG131274 EHC131267:EHC131274 EQY131267:EQY131274 FAU131267:FAU131274 FKQ131267:FKQ131274 FUM131267:FUM131274 GEI131267:GEI131274 GOE131267:GOE131274 GYA131267:GYA131274 HHW131267:HHW131274 HRS131267:HRS131274 IBO131267:IBO131274 ILK131267:ILK131274 IVG131267:IVG131274 JFC131267:JFC131274 JOY131267:JOY131274 JYU131267:JYU131274 KIQ131267:KIQ131274 KSM131267:KSM131274 LCI131267:LCI131274 LME131267:LME131274 LWA131267:LWA131274 MFW131267:MFW131274 MPS131267:MPS131274 MZO131267:MZO131274 NJK131267:NJK131274 NTG131267:NTG131274 ODC131267:ODC131274 OMY131267:OMY131274 OWU131267:OWU131274 PGQ131267:PGQ131274 PQM131267:PQM131274 QAI131267:QAI131274 QKE131267:QKE131274 QUA131267:QUA131274 RDW131267:RDW131274 RNS131267:RNS131274 RXO131267:RXO131274 SHK131267:SHK131274 SRG131267:SRG131274 TBC131267:TBC131274 TKY131267:TKY131274 TUU131267:TUU131274 UEQ131267:UEQ131274 UOM131267:UOM131274 UYI131267:UYI131274 VIE131267:VIE131274 VSA131267:VSA131274 WBW131267:WBW131274 WLS131267:WLS131274 WVO131267:WVO131274 G196803:G196810 JC196803:JC196810 SY196803:SY196810 ACU196803:ACU196810 AMQ196803:AMQ196810 AWM196803:AWM196810 BGI196803:BGI196810 BQE196803:BQE196810 CAA196803:CAA196810 CJW196803:CJW196810 CTS196803:CTS196810 DDO196803:DDO196810 DNK196803:DNK196810 DXG196803:DXG196810 EHC196803:EHC196810 EQY196803:EQY196810 FAU196803:FAU196810 FKQ196803:FKQ196810 FUM196803:FUM196810 GEI196803:GEI196810 GOE196803:GOE196810 GYA196803:GYA196810 HHW196803:HHW196810 HRS196803:HRS196810 IBO196803:IBO196810 ILK196803:ILK196810 IVG196803:IVG196810 JFC196803:JFC196810 JOY196803:JOY196810 JYU196803:JYU196810 KIQ196803:KIQ196810 KSM196803:KSM196810 LCI196803:LCI196810 LME196803:LME196810 LWA196803:LWA196810 MFW196803:MFW196810 MPS196803:MPS196810 MZO196803:MZO196810 NJK196803:NJK196810 NTG196803:NTG196810 ODC196803:ODC196810 OMY196803:OMY196810 OWU196803:OWU196810 PGQ196803:PGQ196810 PQM196803:PQM196810 QAI196803:QAI196810 QKE196803:QKE196810 QUA196803:QUA196810 RDW196803:RDW196810 RNS196803:RNS196810 RXO196803:RXO196810 SHK196803:SHK196810 SRG196803:SRG196810 TBC196803:TBC196810 TKY196803:TKY196810 TUU196803:TUU196810 UEQ196803:UEQ196810 UOM196803:UOM196810 UYI196803:UYI196810 VIE196803:VIE196810 VSA196803:VSA196810 WBW196803:WBW196810 WLS196803:WLS196810 WVO196803:WVO196810 G262339:G262346 JC262339:JC262346 SY262339:SY262346 ACU262339:ACU262346 AMQ262339:AMQ262346 AWM262339:AWM262346 BGI262339:BGI262346 BQE262339:BQE262346 CAA262339:CAA262346 CJW262339:CJW262346 CTS262339:CTS262346 DDO262339:DDO262346 DNK262339:DNK262346 DXG262339:DXG262346 EHC262339:EHC262346 EQY262339:EQY262346 FAU262339:FAU262346 FKQ262339:FKQ262346 FUM262339:FUM262346 GEI262339:GEI262346 GOE262339:GOE262346 GYA262339:GYA262346 HHW262339:HHW262346 HRS262339:HRS262346 IBO262339:IBO262346 ILK262339:ILK262346 IVG262339:IVG262346 JFC262339:JFC262346 JOY262339:JOY262346 JYU262339:JYU262346 KIQ262339:KIQ262346 KSM262339:KSM262346 LCI262339:LCI262346 LME262339:LME262346 LWA262339:LWA262346 MFW262339:MFW262346 MPS262339:MPS262346 MZO262339:MZO262346 NJK262339:NJK262346 NTG262339:NTG262346 ODC262339:ODC262346 OMY262339:OMY262346 OWU262339:OWU262346 PGQ262339:PGQ262346 PQM262339:PQM262346 QAI262339:QAI262346 QKE262339:QKE262346 QUA262339:QUA262346 RDW262339:RDW262346 RNS262339:RNS262346 RXO262339:RXO262346 SHK262339:SHK262346 SRG262339:SRG262346 TBC262339:TBC262346 TKY262339:TKY262346 TUU262339:TUU262346 UEQ262339:UEQ262346 UOM262339:UOM262346 UYI262339:UYI262346 VIE262339:VIE262346 VSA262339:VSA262346 WBW262339:WBW262346 WLS262339:WLS262346 WVO262339:WVO262346 G327875:G327882 JC327875:JC327882 SY327875:SY327882 ACU327875:ACU327882 AMQ327875:AMQ327882 AWM327875:AWM327882 BGI327875:BGI327882 BQE327875:BQE327882 CAA327875:CAA327882 CJW327875:CJW327882 CTS327875:CTS327882 DDO327875:DDO327882 DNK327875:DNK327882 DXG327875:DXG327882 EHC327875:EHC327882 EQY327875:EQY327882 FAU327875:FAU327882 FKQ327875:FKQ327882 FUM327875:FUM327882 GEI327875:GEI327882 GOE327875:GOE327882 GYA327875:GYA327882 HHW327875:HHW327882 HRS327875:HRS327882 IBO327875:IBO327882 ILK327875:ILK327882 IVG327875:IVG327882 JFC327875:JFC327882 JOY327875:JOY327882 JYU327875:JYU327882 KIQ327875:KIQ327882 KSM327875:KSM327882 LCI327875:LCI327882 LME327875:LME327882 LWA327875:LWA327882 MFW327875:MFW327882 MPS327875:MPS327882 MZO327875:MZO327882 NJK327875:NJK327882 NTG327875:NTG327882 ODC327875:ODC327882 OMY327875:OMY327882 OWU327875:OWU327882 PGQ327875:PGQ327882 PQM327875:PQM327882 QAI327875:QAI327882 QKE327875:QKE327882 QUA327875:QUA327882 RDW327875:RDW327882 RNS327875:RNS327882 RXO327875:RXO327882 SHK327875:SHK327882 SRG327875:SRG327882 TBC327875:TBC327882 TKY327875:TKY327882 TUU327875:TUU327882 UEQ327875:UEQ327882 UOM327875:UOM327882 UYI327875:UYI327882 VIE327875:VIE327882 VSA327875:VSA327882 WBW327875:WBW327882 WLS327875:WLS327882 WVO327875:WVO327882 G393411:G393418 JC393411:JC393418 SY393411:SY393418 ACU393411:ACU393418 AMQ393411:AMQ393418 AWM393411:AWM393418 BGI393411:BGI393418 BQE393411:BQE393418 CAA393411:CAA393418 CJW393411:CJW393418 CTS393411:CTS393418 DDO393411:DDO393418 DNK393411:DNK393418 DXG393411:DXG393418 EHC393411:EHC393418 EQY393411:EQY393418 FAU393411:FAU393418 FKQ393411:FKQ393418 FUM393411:FUM393418 GEI393411:GEI393418 GOE393411:GOE393418 GYA393411:GYA393418 HHW393411:HHW393418 HRS393411:HRS393418 IBO393411:IBO393418 ILK393411:ILK393418 IVG393411:IVG393418 JFC393411:JFC393418 JOY393411:JOY393418 JYU393411:JYU393418 KIQ393411:KIQ393418 KSM393411:KSM393418 LCI393411:LCI393418 LME393411:LME393418 LWA393411:LWA393418 MFW393411:MFW393418 MPS393411:MPS393418 MZO393411:MZO393418 NJK393411:NJK393418 NTG393411:NTG393418 ODC393411:ODC393418 OMY393411:OMY393418 OWU393411:OWU393418 PGQ393411:PGQ393418 PQM393411:PQM393418 QAI393411:QAI393418 QKE393411:QKE393418 QUA393411:QUA393418 RDW393411:RDW393418 RNS393411:RNS393418 RXO393411:RXO393418 SHK393411:SHK393418 SRG393411:SRG393418 TBC393411:TBC393418 TKY393411:TKY393418 TUU393411:TUU393418 UEQ393411:UEQ393418 UOM393411:UOM393418 UYI393411:UYI393418 VIE393411:VIE393418 VSA393411:VSA393418 WBW393411:WBW393418 WLS393411:WLS393418 WVO393411:WVO393418 G458947:G458954 JC458947:JC458954 SY458947:SY458954 ACU458947:ACU458954 AMQ458947:AMQ458954 AWM458947:AWM458954 BGI458947:BGI458954 BQE458947:BQE458954 CAA458947:CAA458954 CJW458947:CJW458954 CTS458947:CTS458954 DDO458947:DDO458954 DNK458947:DNK458954 DXG458947:DXG458954 EHC458947:EHC458954 EQY458947:EQY458954 FAU458947:FAU458954 FKQ458947:FKQ458954 FUM458947:FUM458954 GEI458947:GEI458954 GOE458947:GOE458954 GYA458947:GYA458954 HHW458947:HHW458954 HRS458947:HRS458954 IBO458947:IBO458954 ILK458947:ILK458954 IVG458947:IVG458954 JFC458947:JFC458954 JOY458947:JOY458954 JYU458947:JYU458954 KIQ458947:KIQ458954 KSM458947:KSM458954 LCI458947:LCI458954 LME458947:LME458954 LWA458947:LWA458954 MFW458947:MFW458954 MPS458947:MPS458954 MZO458947:MZO458954 NJK458947:NJK458954 NTG458947:NTG458954 ODC458947:ODC458954 OMY458947:OMY458954 OWU458947:OWU458954 PGQ458947:PGQ458954 PQM458947:PQM458954 QAI458947:QAI458954 QKE458947:QKE458954 QUA458947:QUA458954 RDW458947:RDW458954 RNS458947:RNS458954 RXO458947:RXO458954 SHK458947:SHK458954 SRG458947:SRG458954 TBC458947:TBC458954 TKY458947:TKY458954 TUU458947:TUU458954 UEQ458947:UEQ458954 UOM458947:UOM458954 UYI458947:UYI458954 VIE458947:VIE458954 VSA458947:VSA458954 WBW458947:WBW458954 WLS458947:WLS458954 WVO458947:WVO458954 G524483:G524490 JC524483:JC524490 SY524483:SY524490 ACU524483:ACU524490 AMQ524483:AMQ524490 AWM524483:AWM524490 BGI524483:BGI524490 BQE524483:BQE524490 CAA524483:CAA524490 CJW524483:CJW524490 CTS524483:CTS524490 DDO524483:DDO524490 DNK524483:DNK524490 DXG524483:DXG524490 EHC524483:EHC524490 EQY524483:EQY524490 FAU524483:FAU524490 FKQ524483:FKQ524490 FUM524483:FUM524490 GEI524483:GEI524490 GOE524483:GOE524490 GYA524483:GYA524490 HHW524483:HHW524490 HRS524483:HRS524490 IBO524483:IBO524490 ILK524483:ILK524490 IVG524483:IVG524490 JFC524483:JFC524490 JOY524483:JOY524490 JYU524483:JYU524490 KIQ524483:KIQ524490 KSM524483:KSM524490 LCI524483:LCI524490 LME524483:LME524490 LWA524483:LWA524490 MFW524483:MFW524490 MPS524483:MPS524490 MZO524483:MZO524490 NJK524483:NJK524490 NTG524483:NTG524490 ODC524483:ODC524490 OMY524483:OMY524490 OWU524483:OWU524490 PGQ524483:PGQ524490 PQM524483:PQM524490 QAI524483:QAI524490 QKE524483:QKE524490 QUA524483:QUA524490 RDW524483:RDW524490 RNS524483:RNS524490 RXO524483:RXO524490 SHK524483:SHK524490 SRG524483:SRG524490 TBC524483:TBC524490 TKY524483:TKY524490 TUU524483:TUU524490 UEQ524483:UEQ524490 UOM524483:UOM524490 UYI524483:UYI524490 VIE524483:VIE524490 VSA524483:VSA524490 WBW524483:WBW524490 WLS524483:WLS524490 WVO524483:WVO524490 G590019:G590026 JC590019:JC590026 SY590019:SY590026 ACU590019:ACU590026 AMQ590019:AMQ590026 AWM590019:AWM590026 BGI590019:BGI590026 BQE590019:BQE590026 CAA590019:CAA590026 CJW590019:CJW590026 CTS590019:CTS590026 DDO590019:DDO590026 DNK590019:DNK590026 DXG590019:DXG590026 EHC590019:EHC590026 EQY590019:EQY590026 FAU590019:FAU590026 FKQ590019:FKQ590026 FUM590019:FUM590026 GEI590019:GEI590026 GOE590019:GOE590026 GYA590019:GYA590026 HHW590019:HHW590026 HRS590019:HRS590026 IBO590019:IBO590026 ILK590019:ILK590026 IVG590019:IVG590026 JFC590019:JFC590026 JOY590019:JOY590026 JYU590019:JYU590026 KIQ590019:KIQ590026 KSM590019:KSM590026 LCI590019:LCI590026 LME590019:LME590026 LWA590019:LWA590026 MFW590019:MFW590026 MPS590019:MPS590026 MZO590019:MZO590026 NJK590019:NJK590026 NTG590019:NTG590026 ODC590019:ODC590026 OMY590019:OMY590026 OWU590019:OWU590026 PGQ590019:PGQ590026 PQM590019:PQM590026 QAI590019:QAI590026 QKE590019:QKE590026 QUA590019:QUA590026 RDW590019:RDW590026 RNS590019:RNS590026 RXO590019:RXO590026 SHK590019:SHK590026 SRG590019:SRG590026 TBC590019:TBC590026 TKY590019:TKY590026 TUU590019:TUU590026 UEQ590019:UEQ590026 UOM590019:UOM590026 UYI590019:UYI590026 VIE590019:VIE590026 VSA590019:VSA590026 WBW590019:WBW590026 WLS590019:WLS590026 WVO590019:WVO590026 G655555:G655562 JC655555:JC655562 SY655555:SY655562 ACU655555:ACU655562 AMQ655555:AMQ655562 AWM655555:AWM655562 BGI655555:BGI655562 BQE655555:BQE655562 CAA655555:CAA655562 CJW655555:CJW655562 CTS655555:CTS655562 DDO655555:DDO655562 DNK655555:DNK655562 DXG655555:DXG655562 EHC655555:EHC655562 EQY655555:EQY655562 FAU655555:FAU655562 FKQ655555:FKQ655562 FUM655555:FUM655562 GEI655555:GEI655562 GOE655555:GOE655562 GYA655555:GYA655562 HHW655555:HHW655562 HRS655555:HRS655562 IBO655555:IBO655562 ILK655555:ILK655562 IVG655555:IVG655562 JFC655555:JFC655562 JOY655555:JOY655562 JYU655555:JYU655562 KIQ655555:KIQ655562 KSM655555:KSM655562 LCI655555:LCI655562 LME655555:LME655562 LWA655555:LWA655562 MFW655555:MFW655562 MPS655555:MPS655562 MZO655555:MZO655562 NJK655555:NJK655562 NTG655555:NTG655562 ODC655555:ODC655562 OMY655555:OMY655562 OWU655555:OWU655562 PGQ655555:PGQ655562 PQM655555:PQM655562 QAI655555:QAI655562 QKE655555:QKE655562 QUA655555:QUA655562 RDW655555:RDW655562 RNS655555:RNS655562 RXO655555:RXO655562 SHK655555:SHK655562 SRG655555:SRG655562 TBC655555:TBC655562 TKY655555:TKY655562 TUU655555:TUU655562 UEQ655555:UEQ655562 UOM655555:UOM655562 UYI655555:UYI655562 VIE655555:VIE655562 VSA655555:VSA655562 WBW655555:WBW655562 WLS655555:WLS655562 WVO655555:WVO655562 G721091:G721098 JC721091:JC721098 SY721091:SY721098 ACU721091:ACU721098 AMQ721091:AMQ721098 AWM721091:AWM721098 BGI721091:BGI721098 BQE721091:BQE721098 CAA721091:CAA721098 CJW721091:CJW721098 CTS721091:CTS721098 DDO721091:DDO721098 DNK721091:DNK721098 DXG721091:DXG721098 EHC721091:EHC721098 EQY721091:EQY721098 FAU721091:FAU721098 FKQ721091:FKQ721098 FUM721091:FUM721098 GEI721091:GEI721098 GOE721091:GOE721098 GYA721091:GYA721098 HHW721091:HHW721098 HRS721091:HRS721098 IBO721091:IBO721098 ILK721091:ILK721098 IVG721091:IVG721098 JFC721091:JFC721098 JOY721091:JOY721098 JYU721091:JYU721098 KIQ721091:KIQ721098 KSM721091:KSM721098 LCI721091:LCI721098 LME721091:LME721098 LWA721091:LWA721098 MFW721091:MFW721098 MPS721091:MPS721098 MZO721091:MZO721098 NJK721091:NJK721098 NTG721091:NTG721098 ODC721091:ODC721098 OMY721091:OMY721098 OWU721091:OWU721098 PGQ721091:PGQ721098 PQM721091:PQM721098 QAI721091:QAI721098 QKE721091:QKE721098 QUA721091:QUA721098 RDW721091:RDW721098 RNS721091:RNS721098 RXO721091:RXO721098 SHK721091:SHK721098 SRG721091:SRG721098 TBC721091:TBC721098 TKY721091:TKY721098 TUU721091:TUU721098 UEQ721091:UEQ721098 UOM721091:UOM721098 UYI721091:UYI721098 VIE721091:VIE721098 VSA721091:VSA721098 WBW721091:WBW721098 WLS721091:WLS721098 WVO721091:WVO721098 G786627:G786634 JC786627:JC786634 SY786627:SY786634 ACU786627:ACU786634 AMQ786627:AMQ786634 AWM786627:AWM786634 BGI786627:BGI786634 BQE786627:BQE786634 CAA786627:CAA786634 CJW786627:CJW786634 CTS786627:CTS786634 DDO786627:DDO786634 DNK786627:DNK786634 DXG786627:DXG786634 EHC786627:EHC786634 EQY786627:EQY786634 FAU786627:FAU786634 FKQ786627:FKQ786634 FUM786627:FUM786634 GEI786627:GEI786634 GOE786627:GOE786634 GYA786627:GYA786634 HHW786627:HHW786634 HRS786627:HRS786634 IBO786627:IBO786634 ILK786627:ILK786634 IVG786627:IVG786634 JFC786627:JFC786634 JOY786627:JOY786634 JYU786627:JYU786634 KIQ786627:KIQ786634 KSM786627:KSM786634 LCI786627:LCI786634 LME786627:LME786634 LWA786627:LWA786634 MFW786627:MFW786634 MPS786627:MPS786634 MZO786627:MZO786634 NJK786627:NJK786634 NTG786627:NTG786634 ODC786627:ODC786634 OMY786627:OMY786634 OWU786627:OWU786634 PGQ786627:PGQ786634 PQM786627:PQM786634 QAI786627:QAI786634 QKE786627:QKE786634 QUA786627:QUA786634 RDW786627:RDW786634 RNS786627:RNS786634 RXO786627:RXO786634 SHK786627:SHK786634 SRG786627:SRG786634 TBC786627:TBC786634 TKY786627:TKY786634 TUU786627:TUU786634 UEQ786627:UEQ786634 UOM786627:UOM786634 UYI786627:UYI786634 VIE786627:VIE786634 VSA786627:VSA786634 WBW786627:WBW786634 WLS786627:WLS786634 WVO786627:WVO786634 G852163:G852170 JC852163:JC852170 SY852163:SY852170 ACU852163:ACU852170 AMQ852163:AMQ852170 AWM852163:AWM852170 BGI852163:BGI852170 BQE852163:BQE852170 CAA852163:CAA852170 CJW852163:CJW852170 CTS852163:CTS852170 DDO852163:DDO852170 DNK852163:DNK852170 DXG852163:DXG852170 EHC852163:EHC852170 EQY852163:EQY852170 FAU852163:FAU852170 FKQ852163:FKQ852170 FUM852163:FUM852170 GEI852163:GEI852170 GOE852163:GOE852170 GYA852163:GYA852170 HHW852163:HHW852170 HRS852163:HRS852170 IBO852163:IBO852170 ILK852163:ILK852170 IVG852163:IVG852170 JFC852163:JFC852170 JOY852163:JOY852170 JYU852163:JYU852170 KIQ852163:KIQ852170 KSM852163:KSM852170 LCI852163:LCI852170 LME852163:LME852170 LWA852163:LWA852170 MFW852163:MFW852170 MPS852163:MPS852170 MZO852163:MZO852170 NJK852163:NJK852170 NTG852163:NTG852170 ODC852163:ODC852170 OMY852163:OMY852170 OWU852163:OWU852170 PGQ852163:PGQ852170 PQM852163:PQM852170 QAI852163:QAI852170 QKE852163:QKE852170 QUA852163:QUA852170 RDW852163:RDW852170 RNS852163:RNS852170 RXO852163:RXO852170 SHK852163:SHK852170 SRG852163:SRG852170 TBC852163:TBC852170 TKY852163:TKY852170 TUU852163:TUU852170 UEQ852163:UEQ852170 UOM852163:UOM852170 UYI852163:UYI852170 VIE852163:VIE852170 VSA852163:VSA852170 WBW852163:WBW852170 WLS852163:WLS852170 WVO852163:WVO852170 G917699:G917706 JC917699:JC917706 SY917699:SY917706 ACU917699:ACU917706 AMQ917699:AMQ917706 AWM917699:AWM917706 BGI917699:BGI917706 BQE917699:BQE917706 CAA917699:CAA917706 CJW917699:CJW917706 CTS917699:CTS917706 DDO917699:DDO917706 DNK917699:DNK917706 DXG917699:DXG917706 EHC917699:EHC917706 EQY917699:EQY917706 FAU917699:FAU917706 FKQ917699:FKQ917706 FUM917699:FUM917706 GEI917699:GEI917706 GOE917699:GOE917706 GYA917699:GYA917706 HHW917699:HHW917706 HRS917699:HRS917706 IBO917699:IBO917706 ILK917699:ILK917706 IVG917699:IVG917706 JFC917699:JFC917706 JOY917699:JOY917706 JYU917699:JYU917706 KIQ917699:KIQ917706 KSM917699:KSM917706 LCI917699:LCI917706 LME917699:LME917706 LWA917699:LWA917706 MFW917699:MFW917706 MPS917699:MPS917706 MZO917699:MZO917706 NJK917699:NJK917706 NTG917699:NTG917706 ODC917699:ODC917706 OMY917699:OMY917706 OWU917699:OWU917706 PGQ917699:PGQ917706 PQM917699:PQM917706 QAI917699:QAI917706 QKE917699:QKE917706 QUA917699:QUA917706 RDW917699:RDW917706 RNS917699:RNS917706 RXO917699:RXO917706 SHK917699:SHK917706 SRG917699:SRG917706 TBC917699:TBC917706 TKY917699:TKY917706 TUU917699:TUU917706 UEQ917699:UEQ917706 UOM917699:UOM917706 UYI917699:UYI917706 VIE917699:VIE917706 VSA917699:VSA917706 WBW917699:WBW917706 WLS917699:WLS917706 WVO917699:WVO917706 G983235:G983242 JC983235:JC983242 SY983235:SY983242 ACU983235:ACU983242 AMQ983235:AMQ983242 AWM983235:AWM983242 BGI983235:BGI983242 BQE983235:BQE983242 CAA983235:CAA983242 CJW983235:CJW983242 CTS983235:CTS983242 DDO983235:DDO983242 DNK983235:DNK983242 DXG983235:DXG983242 EHC983235:EHC983242 EQY983235:EQY983242 FAU983235:FAU983242 FKQ983235:FKQ983242 FUM983235:FUM983242 GEI983235:GEI983242 GOE983235:GOE983242 GYA983235:GYA983242 HHW983235:HHW983242 HRS983235:HRS983242 IBO983235:IBO983242 ILK983235:ILK983242 IVG983235:IVG983242 JFC983235:JFC983242 JOY983235:JOY983242 JYU983235:JYU983242 KIQ983235:KIQ983242 KSM983235:KSM983242 LCI983235:LCI983242 LME983235:LME983242 LWA983235:LWA983242 MFW983235:MFW983242 MPS983235:MPS983242 MZO983235:MZO983242 NJK983235:NJK983242 NTG983235:NTG983242 ODC983235:ODC983242 OMY983235:OMY983242 OWU983235:OWU983242 PGQ983235:PGQ983242 PQM983235:PQM983242 QAI983235:QAI983242 QKE983235:QKE983242 QUA983235:QUA983242 RDW983235:RDW983242 RNS983235:RNS983242 RXO983235:RXO983242 SHK983235:SHK983242 SRG983235:SRG983242 TBC983235:TBC983242 TKY983235:TKY983242 TUU983235:TUU983242 UEQ983235:UEQ983242 UOM983235:UOM983242 UYI983235:UYI983242 VIE983235:VIE983242 VSA983235:VSA983242 WBW983235:WBW983242 WLS983235:WLS983242 WVO983235:WVO983242 G458770:G458925 JC458770:JC458925 SY458770:SY458925 ACU458770:ACU458925 AMQ458770:AMQ458925 AWM458770:AWM458925 BGI458770:BGI458925 BQE458770:BQE458925 CAA458770:CAA458925 CJW458770:CJW458925 CTS458770:CTS458925 DDO458770:DDO458925 DNK458770:DNK458925 DXG458770:DXG458925 EHC458770:EHC458925 EQY458770:EQY458925 FAU458770:FAU458925 FKQ458770:FKQ458925 FUM458770:FUM458925 GEI458770:GEI458925 GOE458770:GOE458925 GYA458770:GYA458925 HHW458770:HHW458925 HRS458770:HRS458925 IBO458770:IBO458925 ILK458770:ILK458925 IVG458770:IVG458925 JFC458770:JFC458925 JOY458770:JOY458925 JYU458770:JYU458925 KIQ458770:KIQ458925 KSM458770:KSM458925 LCI458770:LCI458925 LME458770:LME458925 LWA458770:LWA458925 MFW458770:MFW458925 MPS458770:MPS458925 MZO458770:MZO458925 NJK458770:NJK458925 NTG458770:NTG458925 ODC458770:ODC458925 OMY458770:OMY458925 OWU458770:OWU458925 PGQ458770:PGQ458925 PQM458770:PQM458925 QAI458770:QAI458925 QKE458770:QKE458925 QUA458770:QUA458925 RDW458770:RDW458925 RNS458770:RNS458925 RXO458770:RXO458925 SHK458770:SHK458925 SRG458770:SRG458925 TBC458770:TBC458925 TKY458770:TKY458925 TUU458770:TUU458925 UEQ458770:UEQ458925 UOM458770:UOM458925 UYI458770:UYI458925 VIE458770:VIE458925 VSA458770:VSA458925 WBW458770:WBW458925 WLS458770:WLS458925 WVO458770:WVO458925 G65740:G65742 JC65740:JC65742 SY65740:SY65742 ACU65740:ACU65742 AMQ65740:AMQ65742 AWM65740:AWM65742 BGI65740:BGI65742 BQE65740:BQE65742 CAA65740:CAA65742 CJW65740:CJW65742 CTS65740:CTS65742 DDO65740:DDO65742 DNK65740:DNK65742 DXG65740:DXG65742 EHC65740:EHC65742 EQY65740:EQY65742 FAU65740:FAU65742 FKQ65740:FKQ65742 FUM65740:FUM65742 GEI65740:GEI65742 GOE65740:GOE65742 GYA65740:GYA65742 HHW65740:HHW65742 HRS65740:HRS65742 IBO65740:IBO65742 ILK65740:ILK65742 IVG65740:IVG65742 JFC65740:JFC65742 JOY65740:JOY65742 JYU65740:JYU65742 KIQ65740:KIQ65742 KSM65740:KSM65742 LCI65740:LCI65742 LME65740:LME65742 LWA65740:LWA65742 MFW65740:MFW65742 MPS65740:MPS65742 MZO65740:MZO65742 NJK65740:NJK65742 NTG65740:NTG65742 ODC65740:ODC65742 OMY65740:OMY65742 OWU65740:OWU65742 PGQ65740:PGQ65742 PQM65740:PQM65742 QAI65740:QAI65742 QKE65740:QKE65742 QUA65740:QUA65742 RDW65740:RDW65742 RNS65740:RNS65742 RXO65740:RXO65742 SHK65740:SHK65742 SRG65740:SRG65742 TBC65740:TBC65742 TKY65740:TKY65742 TUU65740:TUU65742 UEQ65740:UEQ65742 UOM65740:UOM65742 UYI65740:UYI65742 VIE65740:VIE65742 VSA65740:VSA65742 WBW65740:WBW65742 WLS65740:WLS65742 WVO65740:WVO65742 G131276:G131278 JC131276:JC131278 SY131276:SY131278 ACU131276:ACU131278 AMQ131276:AMQ131278 AWM131276:AWM131278 BGI131276:BGI131278 BQE131276:BQE131278 CAA131276:CAA131278 CJW131276:CJW131278 CTS131276:CTS131278 DDO131276:DDO131278 DNK131276:DNK131278 DXG131276:DXG131278 EHC131276:EHC131278 EQY131276:EQY131278 FAU131276:FAU131278 FKQ131276:FKQ131278 FUM131276:FUM131278 GEI131276:GEI131278 GOE131276:GOE131278 GYA131276:GYA131278 HHW131276:HHW131278 HRS131276:HRS131278 IBO131276:IBO131278 ILK131276:ILK131278 IVG131276:IVG131278 JFC131276:JFC131278 JOY131276:JOY131278 JYU131276:JYU131278 KIQ131276:KIQ131278 KSM131276:KSM131278 LCI131276:LCI131278 LME131276:LME131278 LWA131276:LWA131278 MFW131276:MFW131278 MPS131276:MPS131278 MZO131276:MZO131278 NJK131276:NJK131278 NTG131276:NTG131278 ODC131276:ODC131278 OMY131276:OMY131278 OWU131276:OWU131278 PGQ131276:PGQ131278 PQM131276:PQM131278 QAI131276:QAI131278 QKE131276:QKE131278 QUA131276:QUA131278 RDW131276:RDW131278 RNS131276:RNS131278 RXO131276:RXO131278 SHK131276:SHK131278 SRG131276:SRG131278 TBC131276:TBC131278 TKY131276:TKY131278 TUU131276:TUU131278 UEQ131276:UEQ131278 UOM131276:UOM131278 UYI131276:UYI131278 VIE131276:VIE131278 VSA131276:VSA131278 WBW131276:WBW131278 WLS131276:WLS131278 WVO131276:WVO131278 G196812:G196814 JC196812:JC196814 SY196812:SY196814 ACU196812:ACU196814 AMQ196812:AMQ196814 AWM196812:AWM196814 BGI196812:BGI196814 BQE196812:BQE196814 CAA196812:CAA196814 CJW196812:CJW196814 CTS196812:CTS196814 DDO196812:DDO196814 DNK196812:DNK196814 DXG196812:DXG196814 EHC196812:EHC196814 EQY196812:EQY196814 FAU196812:FAU196814 FKQ196812:FKQ196814 FUM196812:FUM196814 GEI196812:GEI196814 GOE196812:GOE196814 GYA196812:GYA196814 HHW196812:HHW196814 HRS196812:HRS196814 IBO196812:IBO196814 ILK196812:ILK196814 IVG196812:IVG196814 JFC196812:JFC196814 JOY196812:JOY196814 JYU196812:JYU196814 KIQ196812:KIQ196814 KSM196812:KSM196814 LCI196812:LCI196814 LME196812:LME196814 LWA196812:LWA196814 MFW196812:MFW196814 MPS196812:MPS196814 MZO196812:MZO196814 NJK196812:NJK196814 NTG196812:NTG196814 ODC196812:ODC196814 OMY196812:OMY196814 OWU196812:OWU196814 PGQ196812:PGQ196814 PQM196812:PQM196814 QAI196812:QAI196814 QKE196812:QKE196814 QUA196812:QUA196814 RDW196812:RDW196814 RNS196812:RNS196814 RXO196812:RXO196814 SHK196812:SHK196814 SRG196812:SRG196814 TBC196812:TBC196814 TKY196812:TKY196814 TUU196812:TUU196814 UEQ196812:UEQ196814 UOM196812:UOM196814 UYI196812:UYI196814 VIE196812:VIE196814 VSA196812:VSA196814 WBW196812:WBW196814 WLS196812:WLS196814 WVO196812:WVO196814 G262348:G262350 JC262348:JC262350 SY262348:SY262350 ACU262348:ACU262350 AMQ262348:AMQ262350 AWM262348:AWM262350 BGI262348:BGI262350 BQE262348:BQE262350 CAA262348:CAA262350 CJW262348:CJW262350 CTS262348:CTS262350 DDO262348:DDO262350 DNK262348:DNK262350 DXG262348:DXG262350 EHC262348:EHC262350 EQY262348:EQY262350 FAU262348:FAU262350 FKQ262348:FKQ262350 FUM262348:FUM262350 GEI262348:GEI262350 GOE262348:GOE262350 GYA262348:GYA262350 HHW262348:HHW262350 HRS262348:HRS262350 IBO262348:IBO262350 ILK262348:ILK262350 IVG262348:IVG262350 JFC262348:JFC262350 JOY262348:JOY262350 JYU262348:JYU262350 KIQ262348:KIQ262350 KSM262348:KSM262350 LCI262348:LCI262350 LME262348:LME262350 LWA262348:LWA262350 MFW262348:MFW262350 MPS262348:MPS262350 MZO262348:MZO262350 NJK262348:NJK262350 NTG262348:NTG262350 ODC262348:ODC262350 OMY262348:OMY262350 OWU262348:OWU262350 PGQ262348:PGQ262350 PQM262348:PQM262350 QAI262348:QAI262350 QKE262348:QKE262350 QUA262348:QUA262350 RDW262348:RDW262350 RNS262348:RNS262350 RXO262348:RXO262350 SHK262348:SHK262350 SRG262348:SRG262350 TBC262348:TBC262350 TKY262348:TKY262350 TUU262348:TUU262350 UEQ262348:UEQ262350 UOM262348:UOM262350 UYI262348:UYI262350 VIE262348:VIE262350 VSA262348:VSA262350 WBW262348:WBW262350 WLS262348:WLS262350 WVO262348:WVO262350 G327884:G327886 JC327884:JC327886 SY327884:SY327886 ACU327884:ACU327886 AMQ327884:AMQ327886 AWM327884:AWM327886 BGI327884:BGI327886 BQE327884:BQE327886 CAA327884:CAA327886 CJW327884:CJW327886 CTS327884:CTS327886 DDO327884:DDO327886 DNK327884:DNK327886 DXG327884:DXG327886 EHC327884:EHC327886 EQY327884:EQY327886 FAU327884:FAU327886 FKQ327884:FKQ327886 FUM327884:FUM327886 GEI327884:GEI327886 GOE327884:GOE327886 GYA327884:GYA327886 HHW327884:HHW327886 HRS327884:HRS327886 IBO327884:IBO327886 ILK327884:ILK327886 IVG327884:IVG327886 JFC327884:JFC327886 JOY327884:JOY327886 JYU327884:JYU327886 KIQ327884:KIQ327886 KSM327884:KSM327886 LCI327884:LCI327886 LME327884:LME327886 LWA327884:LWA327886 MFW327884:MFW327886 MPS327884:MPS327886 MZO327884:MZO327886 NJK327884:NJK327886 NTG327884:NTG327886 ODC327884:ODC327886 OMY327884:OMY327886 OWU327884:OWU327886 PGQ327884:PGQ327886 PQM327884:PQM327886 QAI327884:QAI327886 QKE327884:QKE327886 QUA327884:QUA327886 RDW327884:RDW327886 RNS327884:RNS327886 RXO327884:RXO327886 SHK327884:SHK327886 SRG327884:SRG327886 TBC327884:TBC327886 TKY327884:TKY327886 TUU327884:TUU327886 UEQ327884:UEQ327886 UOM327884:UOM327886 UYI327884:UYI327886 VIE327884:VIE327886 VSA327884:VSA327886 WBW327884:WBW327886 WLS327884:WLS327886 WVO327884:WVO327886 G393420:G393422 JC393420:JC393422 SY393420:SY393422 ACU393420:ACU393422 AMQ393420:AMQ393422 AWM393420:AWM393422 BGI393420:BGI393422 BQE393420:BQE393422 CAA393420:CAA393422 CJW393420:CJW393422 CTS393420:CTS393422 DDO393420:DDO393422 DNK393420:DNK393422 DXG393420:DXG393422 EHC393420:EHC393422 EQY393420:EQY393422 FAU393420:FAU393422 FKQ393420:FKQ393422 FUM393420:FUM393422 GEI393420:GEI393422 GOE393420:GOE393422 GYA393420:GYA393422 HHW393420:HHW393422 HRS393420:HRS393422 IBO393420:IBO393422 ILK393420:ILK393422 IVG393420:IVG393422 JFC393420:JFC393422 JOY393420:JOY393422 JYU393420:JYU393422 KIQ393420:KIQ393422 KSM393420:KSM393422 LCI393420:LCI393422 LME393420:LME393422 LWA393420:LWA393422 MFW393420:MFW393422 MPS393420:MPS393422 MZO393420:MZO393422 NJK393420:NJK393422 NTG393420:NTG393422 ODC393420:ODC393422 OMY393420:OMY393422 OWU393420:OWU393422 PGQ393420:PGQ393422 PQM393420:PQM393422 QAI393420:QAI393422 QKE393420:QKE393422 QUA393420:QUA393422 RDW393420:RDW393422 RNS393420:RNS393422 RXO393420:RXO393422 SHK393420:SHK393422 SRG393420:SRG393422 TBC393420:TBC393422 TKY393420:TKY393422 TUU393420:TUU393422 UEQ393420:UEQ393422 UOM393420:UOM393422 UYI393420:UYI393422 VIE393420:VIE393422 VSA393420:VSA393422 WBW393420:WBW393422 WLS393420:WLS393422 WVO393420:WVO393422 G458956:G458958 JC458956:JC458958 SY458956:SY458958 ACU458956:ACU458958 AMQ458956:AMQ458958 AWM458956:AWM458958 BGI458956:BGI458958 BQE458956:BQE458958 CAA458956:CAA458958 CJW458956:CJW458958 CTS458956:CTS458958 DDO458956:DDO458958 DNK458956:DNK458958 DXG458956:DXG458958 EHC458956:EHC458958 EQY458956:EQY458958 FAU458956:FAU458958 FKQ458956:FKQ458958 FUM458956:FUM458958 GEI458956:GEI458958 GOE458956:GOE458958 GYA458956:GYA458958 HHW458956:HHW458958 HRS458956:HRS458958 IBO458956:IBO458958 ILK458956:ILK458958 IVG458956:IVG458958 JFC458956:JFC458958 JOY458956:JOY458958 JYU458956:JYU458958 KIQ458956:KIQ458958 KSM458956:KSM458958 LCI458956:LCI458958 LME458956:LME458958 LWA458956:LWA458958 MFW458956:MFW458958 MPS458956:MPS458958 MZO458956:MZO458958 NJK458956:NJK458958 NTG458956:NTG458958 ODC458956:ODC458958 OMY458956:OMY458958 OWU458956:OWU458958 PGQ458956:PGQ458958 PQM458956:PQM458958 QAI458956:QAI458958 QKE458956:QKE458958 QUA458956:QUA458958 RDW458956:RDW458958 RNS458956:RNS458958 RXO458956:RXO458958 SHK458956:SHK458958 SRG458956:SRG458958 TBC458956:TBC458958 TKY458956:TKY458958 TUU458956:TUU458958 UEQ458956:UEQ458958 UOM458956:UOM458958 UYI458956:UYI458958 VIE458956:VIE458958 VSA458956:VSA458958 WBW458956:WBW458958 WLS458956:WLS458958 WVO458956:WVO458958 G524492:G524494 JC524492:JC524494 SY524492:SY524494 ACU524492:ACU524494 AMQ524492:AMQ524494 AWM524492:AWM524494 BGI524492:BGI524494 BQE524492:BQE524494 CAA524492:CAA524494 CJW524492:CJW524494 CTS524492:CTS524494 DDO524492:DDO524494 DNK524492:DNK524494 DXG524492:DXG524494 EHC524492:EHC524494 EQY524492:EQY524494 FAU524492:FAU524494 FKQ524492:FKQ524494 FUM524492:FUM524494 GEI524492:GEI524494 GOE524492:GOE524494 GYA524492:GYA524494 HHW524492:HHW524494 HRS524492:HRS524494 IBO524492:IBO524494 ILK524492:ILK524494 IVG524492:IVG524494 JFC524492:JFC524494 JOY524492:JOY524494 JYU524492:JYU524494 KIQ524492:KIQ524494 KSM524492:KSM524494 LCI524492:LCI524494 LME524492:LME524494 LWA524492:LWA524494 MFW524492:MFW524494 MPS524492:MPS524494 MZO524492:MZO524494 NJK524492:NJK524494 NTG524492:NTG524494 ODC524492:ODC524494 OMY524492:OMY524494 OWU524492:OWU524494 PGQ524492:PGQ524494 PQM524492:PQM524494 QAI524492:QAI524494 QKE524492:QKE524494 QUA524492:QUA524494 RDW524492:RDW524494 RNS524492:RNS524494 RXO524492:RXO524494 SHK524492:SHK524494 SRG524492:SRG524494 TBC524492:TBC524494 TKY524492:TKY524494 TUU524492:TUU524494 UEQ524492:UEQ524494 UOM524492:UOM524494 UYI524492:UYI524494 VIE524492:VIE524494 VSA524492:VSA524494 WBW524492:WBW524494 WLS524492:WLS524494 WVO524492:WVO524494 G590028:G590030 JC590028:JC590030 SY590028:SY590030 ACU590028:ACU590030 AMQ590028:AMQ590030 AWM590028:AWM590030 BGI590028:BGI590030 BQE590028:BQE590030 CAA590028:CAA590030 CJW590028:CJW590030 CTS590028:CTS590030 DDO590028:DDO590030 DNK590028:DNK590030 DXG590028:DXG590030 EHC590028:EHC590030 EQY590028:EQY590030 FAU590028:FAU590030 FKQ590028:FKQ590030 FUM590028:FUM590030 GEI590028:GEI590030 GOE590028:GOE590030 GYA590028:GYA590030 HHW590028:HHW590030 HRS590028:HRS590030 IBO590028:IBO590030 ILK590028:ILK590030 IVG590028:IVG590030 JFC590028:JFC590030 JOY590028:JOY590030 JYU590028:JYU590030 KIQ590028:KIQ590030 KSM590028:KSM590030 LCI590028:LCI590030 LME590028:LME590030 LWA590028:LWA590030 MFW590028:MFW590030 MPS590028:MPS590030 MZO590028:MZO590030 NJK590028:NJK590030 NTG590028:NTG590030 ODC590028:ODC590030 OMY590028:OMY590030 OWU590028:OWU590030 PGQ590028:PGQ590030 PQM590028:PQM590030 QAI590028:QAI590030 QKE590028:QKE590030 QUA590028:QUA590030 RDW590028:RDW590030 RNS590028:RNS590030 RXO590028:RXO590030 SHK590028:SHK590030 SRG590028:SRG590030 TBC590028:TBC590030 TKY590028:TKY590030 TUU590028:TUU590030 UEQ590028:UEQ590030 UOM590028:UOM590030 UYI590028:UYI590030 VIE590028:VIE590030 VSA590028:VSA590030 WBW590028:WBW590030 WLS590028:WLS590030 WVO590028:WVO590030 G655564:G655566 JC655564:JC655566 SY655564:SY655566 ACU655564:ACU655566 AMQ655564:AMQ655566 AWM655564:AWM655566 BGI655564:BGI655566 BQE655564:BQE655566 CAA655564:CAA655566 CJW655564:CJW655566 CTS655564:CTS655566 DDO655564:DDO655566 DNK655564:DNK655566 DXG655564:DXG655566 EHC655564:EHC655566 EQY655564:EQY655566 FAU655564:FAU655566 FKQ655564:FKQ655566 FUM655564:FUM655566 GEI655564:GEI655566 GOE655564:GOE655566 GYA655564:GYA655566 HHW655564:HHW655566 HRS655564:HRS655566 IBO655564:IBO655566 ILK655564:ILK655566 IVG655564:IVG655566 JFC655564:JFC655566 JOY655564:JOY655566 JYU655564:JYU655566 KIQ655564:KIQ655566 KSM655564:KSM655566 LCI655564:LCI655566 LME655564:LME655566 LWA655564:LWA655566 MFW655564:MFW655566 MPS655564:MPS655566 MZO655564:MZO655566 NJK655564:NJK655566 NTG655564:NTG655566 ODC655564:ODC655566 OMY655564:OMY655566 OWU655564:OWU655566 PGQ655564:PGQ655566 PQM655564:PQM655566 QAI655564:QAI655566 QKE655564:QKE655566 QUA655564:QUA655566 RDW655564:RDW655566 RNS655564:RNS655566 RXO655564:RXO655566 SHK655564:SHK655566 SRG655564:SRG655566 TBC655564:TBC655566 TKY655564:TKY655566 TUU655564:TUU655566 UEQ655564:UEQ655566 UOM655564:UOM655566 UYI655564:UYI655566 VIE655564:VIE655566 VSA655564:VSA655566 WBW655564:WBW655566 WLS655564:WLS655566 WVO655564:WVO655566 G721100:G721102 JC721100:JC721102 SY721100:SY721102 ACU721100:ACU721102 AMQ721100:AMQ721102 AWM721100:AWM721102 BGI721100:BGI721102 BQE721100:BQE721102 CAA721100:CAA721102 CJW721100:CJW721102 CTS721100:CTS721102 DDO721100:DDO721102 DNK721100:DNK721102 DXG721100:DXG721102 EHC721100:EHC721102 EQY721100:EQY721102 FAU721100:FAU721102 FKQ721100:FKQ721102 FUM721100:FUM721102 GEI721100:GEI721102 GOE721100:GOE721102 GYA721100:GYA721102 HHW721100:HHW721102 HRS721100:HRS721102 IBO721100:IBO721102 ILK721100:ILK721102 IVG721100:IVG721102 JFC721100:JFC721102 JOY721100:JOY721102 JYU721100:JYU721102 KIQ721100:KIQ721102 KSM721100:KSM721102 LCI721100:LCI721102 LME721100:LME721102 LWA721100:LWA721102 MFW721100:MFW721102 MPS721100:MPS721102 MZO721100:MZO721102 NJK721100:NJK721102 NTG721100:NTG721102 ODC721100:ODC721102 OMY721100:OMY721102 OWU721100:OWU721102 PGQ721100:PGQ721102 PQM721100:PQM721102 QAI721100:QAI721102 QKE721100:QKE721102 QUA721100:QUA721102 RDW721100:RDW721102 RNS721100:RNS721102 RXO721100:RXO721102 SHK721100:SHK721102 SRG721100:SRG721102 TBC721100:TBC721102 TKY721100:TKY721102 TUU721100:TUU721102 UEQ721100:UEQ721102 UOM721100:UOM721102 UYI721100:UYI721102 VIE721100:VIE721102 VSA721100:VSA721102 WBW721100:WBW721102 WLS721100:WLS721102 WVO721100:WVO721102 G786636:G786638 JC786636:JC786638 SY786636:SY786638 ACU786636:ACU786638 AMQ786636:AMQ786638 AWM786636:AWM786638 BGI786636:BGI786638 BQE786636:BQE786638 CAA786636:CAA786638 CJW786636:CJW786638 CTS786636:CTS786638 DDO786636:DDO786638 DNK786636:DNK786638 DXG786636:DXG786638 EHC786636:EHC786638 EQY786636:EQY786638 FAU786636:FAU786638 FKQ786636:FKQ786638 FUM786636:FUM786638 GEI786636:GEI786638 GOE786636:GOE786638 GYA786636:GYA786638 HHW786636:HHW786638 HRS786636:HRS786638 IBO786636:IBO786638 ILK786636:ILK786638 IVG786636:IVG786638 JFC786636:JFC786638 JOY786636:JOY786638 JYU786636:JYU786638 KIQ786636:KIQ786638 KSM786636:KSM786638 LCI786636:LCI786638 LME786636:LME786638 LWA786636:LWA786638 MFW786636:MFW786638 MPS786636:MPS786638 MZO786636:MZO786638 NJK786636:NJK786638 NTG786636:NTG786638 ODC786636:ODC786638 OMY786636:OMY786638 OWU786636:OWU786638 PGQ786636:PGQ786638 PQM786636:PQM786638 QAI786636:QAI786638 QKE786636:QKE786638 QUA786636:QUA786638 RDW786636:RDW786638 RNS786636:RNS786638 RXO786636:RXO786638 SHK786636:SHK786638 SRG786636:SRG786638 TBC786636:TBC786638 TKY786636:TKY786638 TUU786636:TUU786638 UEQ786636:UEQ786638 UOM786636:UOM786638 UYI786636:UYI786638 VIE786636:VIE786638 VSA786636:VSA786638 WBW786636:WBW786638 WLS786636:WLS786638 WVO786636:WVO786638 G852172:G852174 JC852172:JC852174 SY852172:SY852174 ACU852172:ACU852174 AMQ852172:AMQ852174 AWM852172:AWM852174 BGI852172:BGI852174 BQE852172:BQE852174 CAA852172:CAA852174 CJW852172:CJW852174 CTS852172:CTS852174 DDO852172:DDO852174 DNK852172:DNK852174 DXG852172:DXG852174 EHC852172:EHC852174 EQY852172:EQY852174 FAU852172:FAU852174 FKQ852172:FKQ852174 FUM852172:FUM852174 GEI852172:GEI852174 GOE852172:GOE852174 GYA852172:GYA852174 HHW852172:HHW852174 HRS852172:HRS852174 IBO852172:IBO852174 ILK852172:ILK852174 IVG852172:IVG852174 JFC852172:JFC852174 JOY852172:JOY852174 JYU852172:JYU852174 KIQ852172:KIQ852174 KSM852172:KSM852174 LCI852172:LCI852174 LME852172:LME852174 LWA852172:LWA852174 MFW852172:MFW852174 MPS852172:MPS852174 MZO852172:MZO852174 NJK852172:NJK852174 NTG852172:NTG852174 ODC852172:ODC852174 OMY852172:OMY852174 OWU852172:OWU852174 PGQ852172:PGQ852174 PQM852172:PQM852174 QAI852172:QAI852174 QKE852172:QKE852174 QUA852172:QUA852174 RDW852172:RDW852174 RNS852172:RNS852174 RXO852172:RXO852174 SHK852172:SHK852174 SRG852172:SRG852174 TBC852172:TBC852174 TKY852172:TKY852174 TUU852172:TUU852174 UEQ852172:UEQ852174 UOM852172:UOM852174 UYI852172:UYI852174 VIE852172:VIE852174 VSA852172:VSA852174 WBW852172:WBW852174 WLS852172:WLS852174 WVO852172:WVO852174 G917708:G917710 JC917708:JC917710 SY917708:SY917710 ACU917708:ACU917710 AMQ917708:AMQ917710 AWM917708:AWM917710 BGI917708:BGI917710 BQE917708:BQE917710 CAA917708:CAA917710 CJW917708:CJW917710 CTS917708:CTS917710 DDO917708:DDO917710 DNK917708:DNK917710 DXG917708:DXG917710 EHC917708:EHC917710 EQY917708:EQY917710 FAU917708:FAU917710 FKQ917708:FKQ917710 FUM917708:FUM917710 GEI917708:GEI917710 GOE917708:GOE917710 GYA917708:GYA917710 HHW917708:HHW917710 HRS917708:HRS917710 IBO917708:IBO917710 ILK917708:ILK917710 IVG917708:IVG917710 JFC917708:JFC917710 JOY917708:JOY917710 JYU917708:JYU917710 KIQ917708:KIQ917710 KSM917708:KSM917710 LCI917708:LCI917710 LME917708:LME917710 LWA917708:LWA917710 MFW917708:MFW917710 MPS917708:MPS917710 MZO917708:MZO917710 NJK917708:NJK917710 NTG917708:NTG917710 ODC917708:ODC917710 OMY917708:OMY917710 OWU917708:OWU917710 PGQ917708:PGQ917710 PQM917708:PQM917710 QAI917708:QAI917710 QKE917708:QKE917710 QUA917708:QUA917710 RDW917708:RDW917710 RNS917708:RNS917710 RXO917708:RXO917710 SHK917708:SHK917710 SRG917708:SRG917710 TBC917708:TBC917710 TKY917708:TKY917710 TUU917708:TUU917710 UEQ917708:UEQ917710 UOM917708:UOM917710 UYI917708:UYI917710 VIE917708:VIE917710 VSA917708:VSA917710 WBW917708:WBW917710 WLS917708:WLS917710 WVO917708:WVO917710 G983244:G983246 JC983244:JC983246 SY983244:SY983246 ACU983244:ACU983246 AMQ983244:AMQ983246 AWM983244:AWM983246 BGI983244:BGI983246 BQE983244:BQE983246 CAA983244:CAA983246 CJW983244:CJW983246 CTS983244:CTS983246 DDO983244:DDO983246 DNK983244:DNK983246 DXG983244:DXG983246 EHC983244:EHC983246 EQY983244:EQY983246 FAU983244:FAU983246 FKQ983244:FKQ983246 FUM983244:FUM983246 GEI983244:GEI983246 GOE983244:GOE983246 GYA983244:GYA983246 HHW983244:HHW983246 HRS983244:HRS983246 IBO983244:IBO983246 ILK983244:ILK983246 IVG983244:IVG983246 JFC983244:JFC983246 JOY983244:JOY983246 JYU983244:JYU983246 KIQ983244:KIQ983246 KSM983244:KSM983246 LCI983244:LCI983246 LME983244:LME983246 LWA983244:LWA983246 MFW983244:MFW983246 MPS983244:MPS983246 MZO983244:MZO983246 NJK983244:NJK983246 NTG983244:NTG983246 ODC983244:ODC983246 OMY983244:OMY983246 OWU983244:OWU983246 PGQ983244:PGQ983246 PQM983244:PQM983246 QAI983244:QAI983246 QKE983244:QKE983246 QUA983244:QUA983246 RDW983244:RDW983246 RNS983244:RNS983246 RXO983244:RXO983246 SHK983244:SHK983246 SRG983244:SRG983246 TBC983244:TBC983246 TKY983244:TKY983246 TUU983244:TUU983246 UEQ983244:UEQ983246 UOM983244:UOM983246 UYI983244:UYI983246 VIE983244:VIE983246 VSA983244:VSA983246 WBW983244:WBW983246 WLS983244:WLS983246 WVO983244:WVO983246 G524306:G524461 JC524306:JC524461 SY524306:SY524461 ACU524306:ACU524461 AMQ524306:AMQ524461 AWM524306:AWM524461 BGI524306:BGI524461 BQE524306:BQE524461 CAA524306:CAA524461 CJW524306:CJW524461 CTS524306:CTS524461 DDO524306:DDO524461 DNK524306:DNK524461 DXG524306:DXG524461 EHC524306:EHC524461 EQY524306:EQY524461 FAU524306:FAU524461 FKQ524306:FKQ524461 FUM524306:FUM524461 GEI524306:GEI524461 GOE524306:GOE524461 GYA524306:GYA524461 HHW524306:HHW524461 HRS524306:HRS524461 IBO524306:IBO524461 ILK524306:ILK524461 IVG524306:IVG524461 JFC524306:JFC524461 JOY524306:JOY524461 JYU524306:JYU524461 KIQ524306:KIQ524461 KSM524306:KSM524461 LCI524306:LCI524461 LME524306:LME524461 LWA524306:LWA524461 MFW524306:MFW524461 MPS524306:MPS524461 MZO524306:MZO524461 NJK524306:NJK524461 NTG524306:NTG524461 ODC524306:ODC524461 OMY524306:OMY524461 OWU524306:OWU524461 PGQ524306:PGQ524461 PQM524306:PQM524461 QAI524306:QAI524461 QKE524306:QKE524461 QUA524306:QUA524461 RDW524306:RDW524461 RNS524306:RNS524461 RXO524306:RXO524461 SHK524306:SHK524461 SRG524306:SRG524461 TBC524306:TBC524461 TKY524306:TKY524461 TUU524306:TUU524461 UEQ524306:UEQ524461 UOM524306:UOM524461 UYI524306:UYI524461 VIE524306:VIE524461 VSA524306:VSA524461 WBW524306:WBW524461 WLS524306:WLS524461 G65744:G65746 JC65744:JC65746 SY65744:SY65746 ACU65744:ACU65746 AMQ65744:AMQ65746 AWM65744:AWM65746 BGI65744:BGI65746 BQE65744:BQE65746 CAA65744:CAA65746 CJW65744:CJW65746 CTS65744:CTS65746 DDO65744:DDO65746 DNK65744:DNK65746 DXG65744:DXG65746 EHC65744:EHC65746 EQY65744:EQY65746 FAU65744:FAU65746 FKQ65744:FKQ65746 FUM65744:FUM65746 GEI65744:GEI65746 GOE65744:GOE65746 GYA65744:GYA65746 HHW65744:HHW65746 HRS65744:HRS65746 IBO65744:IBO65746 ILK65744:ILK65746 IVG65744:IVG65746 JFC65744:JFC65746 JOY65744:JOY65746 JYU65744:JYU65746 KIQ65744:KIQ65746 KSM65744:KSM65746 LCI65744:LCI65746 LME65744:LME65746 LWA65744:LWA65746 MFW65744:MFW65746 MPS65744:MPS65746 MZO65744:MZO65746 NJK65744:NJK65746 NTG65744:NTG65746 ODC65744:ODC65746 OMY65744:OMY65746 OWU65744:OWU65746 PGQ65744:PGQ65746 PQM65744:PQM65746 QAI65744:QAI65746 QKE65744:QKE65746 QUA65744:QUA65746 RDW65744:RDW65746 RNS65744:RNS65746 RXO65744:RXO65746 SHK65744:SHK65746 SRG65744:SRG65746 TBC65744:TBC65746 TKY65744:TKY65746 TUU65744:TUU65746 UEQ65744:UEQ65746 UOM65744:UOM65746 UYI65744:UYI65746 VIE65744:VIE65746 VSA65744:VSA65746 WBW65744:WBW65746 WLS65744:WLS65746 WVO65744:WVO65746 G131280:G131282 JC131280:JC131282 SY131280:SY131282 ACU131280:ACU131282 AMQ131280:AMQ131282 AWM131280:AWM131282 BGI131280:BGI131282 BQE131280:BQE131282 CAA131280:CAA131282 CJW131280:CJW131282 CTS131280:CTS131282 DDO131280:DDO131282 DNK131280:DNK131282 DXG131280:DXG131282 EHC131280:EHC131282 EQY131280:EQY131282 FAU131280:FAU131282 FKQ131280:FKQ131282 FUM131280:FUM131282 GEI131280:GEI131282 GOE131280:GOE131282 GYA131280:GYA131282 HHW131280:HHW131282 HRS131280:HRS131282 IBO131280:IBO131282 ILK131280:ILK131282 IVG131280:IVG131282 JFC131280:JFC131282 JOY131280:JOY131282 JYU131280:JYU131282 KIQ131280:KIQ131282 KSM131280:KSM131282 LCI131280:LCI131282 LME131280:LME131282 LWA131280:LWA131282 MFW131280:MFW131282 MPS131280:MPS131282 MZO131280:MZO131282 NJK131280:NJK131282 NTG131280:NTG131282 ODC131280:ODC131282 OMY131280:OMY131282 OWU131280:OWU131282 PGQ131280:PGQ131282 PQM131280:PQM131282 QAI131280:QAI131282 QKE131280:QKE131282 QUA131280:QUA131282 RDW131280:RDW131282 RNS131280:RNS131282 RXO131280:RXO131282 SHK131280:SHK131282 SRG131280:SRG131282 TBC131280:TBC131282 TKY131280:TKY131282 TUU131280:TUU131282 UEQ131280:UEQ131282 UOM131280:UOM131282 UYI131280:UYI131282 VIE131280:VIE131282 VSA131280:VSA131282 WBW131280:WBW131282 WLS131280:WLS131282 WVO131280:WVO131282 G196816:G196818 JC196816:JC196818 SY196816:SY196818 ACU196816:ACU196818 AMQ196816:AMQ196818 AWM196816:AWM196818 BGI196816:BGI196818 BQE196816:BQE196818 CAA196816:CAA196818 CJW196816:CJW196818 CTS196816:CTS196818 DDO196816:DDO196818 DNK196816:DNK196818 DXG196816:DXG196818 EHC196816:EHC196818 EQY196816:EQY196818 FAU196816:FAU196818 FKQ196816:FKQ196818 FUM196816:FUM196818 GEI196816:GEI196818 GOE196816:GOE196818 GYA196816:GYA196818 HHW196816:HHW196818 HRS196816:HRS196818 IBO196816:IBO196818 ILK196816:ILK196818 IVG196816:IVG196818 JFC196816:JFC196818 JOY196816:JOY196818 JYU196816:JYU196818 KIQ196816:KIQ196818 KSM196816:KSM196818 LCI196816:LCI196818 LME196816:LME196818 LWA196816:LWA196818 MFW196816:MFW196818 MPS196816:MPS196818 MZO196816:MZO196818 NJK196816:NJK196818 NTG196816:NTG196818 ODC196816:ODC196818 OMY196816:OMY196818 OWU196816:OWU196818 PGQ196816:PGQ196818 PQM196816:PQM196818 QAI196816:QAI196818 QKE196816:QKE196818 QUA196816:QUA196818 RDW196816:RDW196818 RNS196816:RNS196818 RXO196816:RXO196818 SHK196816:SHK196818 SRG196816:SRG196818 TBC196816:TBC196818 TKY196816:TKY196818 TUU196816:TUU196818 UEQ196816:UEQ196818 UOM196816:UOM196818 UYI196816:UYI196818 VIE196816:VIE196818 VSA196816:VSA196818 WBW196816:WBW196818 WLS196816:WLS196818 WVO196816:WVO196818 G262352:G262354 JC262352:JC262354 SY262352:SY262354 ACU262352:ACU262354 AMQ262352:AMQ262354 AWM262352:AWM262354 BGI262352:BGI262354 BQE262352:BQE262354 CAA262352:CAA262354 CJW262352:CJW262354 CTS262352:CTS262354 DDO262352:DDO262354 DNK262352:DNK262354 DXG262352:DXG262354 EHC262352:EHC262354 EQY262352:EQY262354 FAU262352:FAU262354 FKQ262352:FKQ262354 FUM262352:FUM262354 GEI262352:GEI262354 GOE262352:GOE262354 GYA262352:GYA262354 HHW262352:HHW262354 HRS262352:HRS262354 IBO262352:IBO262354 ILK262352:ILK262354 IVG262352:IVG262354 JFC262352:JFC262354 JOY262352:JOY262354 JYU262352:JYU262354 KIQ262352:KIQ262354 KSM262352:KSM262354 LCI262352:LCI262354 LME262352:LME262354 LWA262352:LWA262354 MFW262352:MFW262354 MPS262352:MPS262354 MZO262352:MZO262354 NJK262352:NJK262354 NTG262352:NTG262354 ODC262352:ODC262354 OMY262352:OMY262354 OWU262352:OWU262354 PGQ262352:PGQ262354 PQM262352:PQM262354 QAI262352:QAI262354 QKE262352:QKE262354 QUA262352:QUA262354 RDW262352:RDW262354 RNS262352:RNS262354 RXO262352:RXO262354 SHK262352:SHK262354 SRG262352:SRG262354 TBC262352:TBC262354 TKY262352:TKY262354 TUU262352:TUU262354 UEQ262352:UEQ262354 UOM262352:UOM262354 UYI262352:UYI262354 VIE262352:VIE262354 VSA262352:VSA262354 WBW262352:WBW262354 WLS262352:WLS262354 WVO262352:WVO262354 G327888:G327890 JC327888:JC327890 SY327888:SY327890 ACU327888:ACU327890 AMQ327888:AMQ327890 AWM327888:AWM327890 BGI327888:BGI327890 BQE327888:BQE327890 CAA327888:CAA327890 CJW327888:CJW327890 CTS327888:CTS327890 DDO327888:DDO327890 DNK327888:DNK327890 DXG327888:DXG327890 EHC327888:EHC327890 EQY327888:EQY327890 FAU327888:FAU327890 FKQ327888:FKQ327890 FUM327888:FUM327890 GEI327888:GEI327890 GOE327888:GOE327890 GYA327888:GYA327890 HHW327888:HHW327890 HRS327888:HRS327890 IBO327888:IBO327890 ILK327888:ILK327890 IVG327888:IVG327890 JFC327888:JFC327890 JOY327888:JOY327890 JYU327888:JYU327890 KIQ327888:KIQ327890 KSM327888:KSM327890 LCI327888:LCI327890 LME327888:LME327890 LWA327888:LWA327890 MFW327888:MFW327890 MPS327888:MPS327890 MZO327888:MZO327890 NJK327888:NJK327890 NTG327888:NTG327890 ODC327888:ODC327890 OMY327888:OMY327890 OWU327888:OWU327890 PGQ327888:PGQ327890 PQM327888:PQM327890 QAI327888:QAI327890 QKE327888:QKE327890 QUA327888:QUA327890 RDW327888:RDW327890 RNS327888:RNS327890 RXO327888:RXO327890 SHK327888:SHK327890 SRG327888:SRG327890 TBC327888:TBC327890 TKY327888:TKY327890 TUU327888:TUU327890 UEQ327888:UEQ327890 UOM327888:UOM327890 UYI327888:UYI327890 VIE327888:VIE327890 VSA327888:VSA327890 WBW327888:WBW327890 WLS327888:WLS327890 WVO327888:WVO327890 G393424:G393426 JC393424:JC393426 SY393424:SY393426 ACU393424:ACU393426 AMQ393424:AMQ393426 AWM393424:AWM393426 BGI393424:BGI393426 BQE393424:BQE393426 CAA393424:CAA393426 CJW393424:CJW393426 CTS393424:CTS393426 DDO393424:DDO393426 DNK393424:DNK393426 DXG393424:DXG393426 EHC393424:EHC393426 EQY393424:EQY393426 FAU393424:FAU393426 FKQ393424:FKQ393426 FUM393424:FUM393426 GEI393424:GEI393426 GOE393424:GOE393426 GYA393424:GYA393426 HHW393424:HHW393426 HRS393424:HRS393426 IBO393424:IBO393426 ILK393424:ILK393426 IVG393424:IVG393426 JFC393424:JFC393426 JOY393424:JOY393426 JYU393424:JYU393426 KIQ393424:KIQ393426 KSM393424:KSM393426 LCI393424:LCI393426 LME393424:LME393426 LWA393424:LWA393426 MFW393424:MFW393426 MPS393424:MPS393426 MZO393424:MZO393426 NJK393424:NJK393426 NTG393424:NTG393426 ODC393424:ODC393426 OMY393424:OMY393426 OWU393424:OWU393426 PGQ393424:PGQ393426 PQM393424:PQM393426 QAI393424:QAI393426 QKE393424:QKE393426 QUA393424:QUA393426 RDW393424:RDW393426 RNS393424:RNS393426 RXO393424:RXO393426 SHK393424:SHK393426 SRG393424:SRG393426 TBC393424:TBC393426 TKY393424:TKY393426 TUU393424:TUU393426 UEQ393424:UEQ393426 UOM393424:UOM393426 UYI393424:UYI393426 VIE393424:VIE393426 VSA393424:VSA393426 WBW393424:WBW393426 WLS393424:WLS393426 WVO393424:WVO393426 G458960:G458962 JC458960:JC458962 SY458960:SY458962 ACU458960:ACU458962 AMQ458960:AMQ458962 AWM458960:AWM458962 BGI458960:BGI458962 BQE458960:BQE458962 CAA458960:CAA458962 CJW458960:CJW458962 CTS458960:CTS458962 DDO458960:DDO458962 DNK458960:DNK458962 DXG458960:DXG458962 EHC458960:EHC458962 EQY458960:EQY458962 FAU458960:FAU458962 FKQ458960:FKQ458962 FUM458960:FUM458962 GEI458960:GEI458962 GOE458960:GOE458962 GYA458960:GYA458962 HHW458960:HHW458962 HRS458960:HRS458962 IBO458960:IBO458962 ILK458960:ILK458962 IVG458960:IVG458962 JFC458960:JFC458962 JOY458960:JOY458962 JYU458960:JYU458962 KIQ458960:KIQ458962 KSM458960:KSM458962 LCI458960:LCI458962 LME458960:LME458962 LWA458960:LWA458962 MFW458960:MFW458962 MPS458960:MPS458962 MZO458960:MZO458962 NJK458960:NJK458962 NTG458960:NTG458962 ODC458960:ODC458962 OMY458960:OMY458962 OWU458960:OWU458962 PGQ458960:PGQ458962 PQM458960:PQM458962 QAI458960:QAI458962 QKE458960:QKE458962 QUA458960:QUA458962 RDW458960:RDW458962 RNS458960:RNS458962 RXO458960:RXO458962 SHK458960:SHK458962 SRG458960:SRG458962 TBC458960:TBC458962 TKY458960:TKY458962 TUU458960:TUU458962 UEQ458960:UEQ458962 UOM458960:UOM458962 UYI458960:UYI458962 VIE458960:VIE458962 VSA458960:VSA458962 WBW458960:WBW458962 WLS458960:WLS458962 WVO458960:WVO458962 G524496:G524498 JC524496:JC524498 SY524496:SY524498 ACU524496:ACU524498 AMQ524496:AMQ524498 AWM524496:AWM524498 BGI524496:BGI524498 BQE524496:BQE524498 CAA524496:CAA524498 CJW524496:CJW524498 CTS524496:CTS524498 DDO524496:DDO524498 DNK524496:DNK524498 DXG524496:DXG524498 EHC524496:EHC524498 EQY524496:EQY524498 FAU524496:FAU524498 FKQ524496:FKQ524498 FUM524496:FUM524498 GEI524496:GEI524498 GOE524496:GOE524498 GYA524496:GYA524498 HHW524496:HHW524498 HRS524496:HRS524498 IBO524496:IBO524498 ILK524496:ILK524498 IVG524496:IVG524498 JFC524496:JFC524498 JOY524496:JOY524498 JYU524496:JYU524498 KIQ524496:KIQ524498 KSM524496:KSM524498 LCI524496:LCI524498 LME524496:LME524498 LWA524496:LWA524498 MFW524496:MFW524498 MPS524496:MPS524498 MZO524496:MZO524498 NJK524496:NJK524498 NTG524496:NTG524498 ODC524496:ODC524498 OMY524496:OMY524498 OWU524496:OWU524498 PGQ524496:PGQ524498 PQM524496:PQM524498 QAI524496:QAI524498 QKE524496:QKE524498 QUA524496:QUA524498 RDW524496:RDW524498 RNS524496:RNS524498 RXO524496:RXO524498 SHK524496:SHK524498 SRG524496:SRG524498 TBC524496:TBC524498 TKY524496:TKY524498 TUU524496:TUU524498 UEQ524496:UEQ524498 UOM524496:UOM524498 UYI524496:UYI524498 VIE524496:VIE524498 VSA524496:VSA524498 WBW524496:WBW524498 WLS524496:WLS524498 WVO524496:WVO524498 G590032:G590034 JC590032:JC590034 SY590032:SY590034 ACU590032:ACU590034 AMQ590032:AMQ590034 AWM590032:AWM590034 BGI590032:BGI590034 BQE590032:BQE590034 CAA590032:CAA590034 CJW590032:CJW590034 CTS590032:CTS590034 DDO590032:DDO590034 DNK590032:DNK590034 DXG590032:DXG590034 EHC590032:EHC590034 EQY590032:EQY590034 FAU590032:FAU590034 FKQ590032:FKQ590034 FUM590032:FUM590034 GEI590032:GEI590034 GOE590032:GOE590034 GYA590032:GYA590034 HHW590032:HHW590034 HRS590032:HRS590034 IBO590032:IBO590034 ILK590032:ILK590034 IVG590032:IVG590034 JFC590032:JFC590034 JOY590032:JOY590034 JYU590032:JYU590034 KIQ590032:KIQ590034 KSM590032:KSM590034 LCI590032:LCI590034 LME590032:LME590034 LWA590032:LWA590034 MFW590032:MFW590034 MPS590032:MPS590034 MZO590032:MZO590034 NJK590032:NJK590034 NTG590032:NTG590034 ODC590032:ODC590034 OMY590032:OMY590034 OWU590032:OWU590034 PGQ590032:PGQ590034 PQM590032:PQM590034 QAI590032:QAI590034 QKE590032:QKE590034 QUA590032:QUA590034 RDW590032:RDW590034 RNS590032:RNS590034 RXO590032:RXO590034 SHK590032:SHK590034 SRG590032:SRG590034 TBC590032:TBC590034 TKY590032:TKY590034 TUU590032:TUU590034 UEQ590032:UEQ590034 UOM590032:UOM590034 UYI590032:UYI590034 VIE590032:VIE590034 VSA590032:VSA590034 WBW590032:WBW590034 WLS590032:WLS590034 WVO590032:WVO590034 G655568:G655570 JC655568:JC655570 SY655568:SY655570 ACU655568:ACU655570 AMQ655568:AMQ655570 AWM655568:AWM655570 BGI655568:BGI655570 BQE655568:BQE655570 CAA655568:CAA655570 CJW655568:CJW655570 CTS655568:CTS655570 DDO655568:DDO655570 DNK655568:DNK655570 DXG655568:DXG655570 EHC655568:EHC655570 EQY655568:EQY655570 FAU655568:FAU655570 FKQ655568:FKQ655570 FUM655568:FUM655570 GEI655568:GEI655570 GOE655568:GOE655570 GYA655568:GYA655570 HHW655568:HHW655570 HRS655568:HRS655570 IBO655568:IBO655570 ILK655568:ILK655570 IVG655568:IVG655570 JFC655568:JFC655570 JOY655568:JOY655570 JYU655568:JYU655570 KIQ655568:KIQ655570 KSM655568:KSM655570 LCI655568:LCI655570 LME655568:LME655570 LWA655568:LWA655570 MFW655568:MFW655570 MPS655568:MPS655570 MZO655568:MZO655570 NJK655568:NJK655570 NTG655568:NTG655570 ODC655568:ODC655570 OMY655568:OMY655570 OWU655568:OWU655570 PGQ655568:PGQ655570 PQM655568:PQM655570 QAI655568:QAI655570 QKE655568:QKE655570 QUA655568:QUA655570 RDW655568:RDW655570 RNS655568:RNS655570 RXO655568:RXO655570 SHK655568:SHK655570 SRG655568:SRG655570 TBC655568:TBC655570 TKY655568:TKY655570 TUU655568:TUU655570 UEQ655568:UEQ655570 UOM655568:UOM655570 UYI655568:UYI655570 VIE655568:VIE655570 VSA655568:VSA655570 WBW655568:WBW655570 WLS655568:WLS655570 WVO655568:WVO655570 G721104:G721106 JC721104:JC721106 SY721104:SY721106 ACU721104:ACU721106 AMQ721104:AMQ721106 AWM721104:AWM721106 BGI721104:BGI721106 BQE721104:BQE721106 CAA721104:CAA721106 CJW721104:CJW721106 CTS721104:CTS721106 DDO721104:DDO721106 DNK721104:DNK721106 DXG721104:DXG721106 EHC721104:EHC721106 EQY721104:EQY721106 FAU721104:FAU721106 FKQ721104:FKQ721106 FUM721104:FUM721106 GEI721104:GEI721106 GOE721104:GOE721106 GYA721104:GYA721106 HHW721104:HHW721106 HRS721104:HRS721106 IBO721104:IBO721106 ILK721104:ILK721106 IVG721104:IVG721106 JFC721104:JFC721106 JOY721104:JOY721106 JYU721104:JYU721106 KIQ721104:KIQ721106 KSM721104:KSM721106 LCI721104:LCI721106 LME721104:LME721106 LWA721104:LWA721106 MFW721104:MFW721106 MPS721104:MPS721106 MZO721104:MZO721106 NJK721104:NJK721106 NTG721104:NTG721106 ODC721104:ODC721106 OMY721104:OMY721106 OWU721104:OWU721106 PGQ721104:PGQ721106 PQM721104:PQM721106 QAI721104:QAI721106 QKE721104:QKE721106 QUA721104:QUA721106 RDW721104:RDW721106 RNS721104:RNS721106 RXO721104:RXO721106 SHK721104:SHK721106 SRG721104:SRG721106 TBC721104:TBC721106 TKY721104:TKY721106 TUU721104:TUU721106 UEQ721104:UEQ721106 UOM721104:UOM721106 UYI721104:UYI721106 VIE721104:VIE721106 VSA721104:VSA721106 WBW721104:WBW721106 WLS721104:WLS721106 WVO721104:WVO721106 G786640:G786642 JC786640:JC786642 SY786640:SY786642 ACU786640:ACU786642 AMQ786640:AMQ786642 AWM786640:AWM786642 BGI786640:BGI786642 BQE786640:BQE786642 CAA786640:CAA786642 CJW786640:CJW786642 CTS786640:CTS786642 DDO786640:DDO786642 DNK786640:DNK786642 DXG786640:DXG786642 EHC786640:EHC786642 EQY786640:EQY786642 FAU786640:FAU786642 FKQ786640:FKQ786642 FUM786640:FUM786642 GEI786640:GEI786642 GOE786640:GOE786642 GYA786640:GYA786642 HHW786640:HHW786642 HRS786640:HRS786642 IBO786640:IBO786642 ILK786640:ILK786642 IVG786640:IVG786642 JFC786640:JFC786642 JOY786640:JOY786642 JYU786640:JYU786642 KIQ786640:KIQ786642 KSM786640:KSM786642 LCI786640:LCI786642 LME786640:LME786642 LWA786640:LWA786642 MFW786640:MFW786642 MPS786640:MPS786642 MZO786640:MZO786642 NJK786640:NJK786642 NTG786640:NTG786642 ODC786640:ODC786642 OMY786640:OMY786642 OWU786640:OWU786642 PGQ786640:PGQ786642 PQM786640:PQM786642 QAI786640:QAI786642 QKE786640:QKE786642 QUA786640:QUA786642 RDW786640:RDW786642 RNS786640:RNS786642 RXO786640:RXO786642 SHK786640:SHK786642 SRG786640:SRG786642 TBC786640:TBC786642 TKY786640:TKY786642 TUU786640:TUU786642 UEQ786640:UEQ786642 UOM786640:UOM786642 UYI786640:UYI786642 VIE786640:VIE786642 VSA786640:VSA786642 WBW786640:WBW786642 WLS786640:WLS786642 WVO786640:WVO786642 G852176:G852178 JC852176:JC852178 SY852176:SY852178 ACU852176:ACU852178 AMQ852176:AMQ852178 AWM852176:AWM852178 BGI852176:BGI852178 BQE852176:BQE852178 CAA852176:CAA852178 CJW852176:CJW852178 CTS852176:CTS852178 DDO852176:DDO852178 DNK852176:DNK852178 DXG852176:DXG852178 EHC852176:EHC852178 EQY852176:EQY852178 FAU852176:FAU852178 FKQ852176:FKQ852178 FUM852176:FUM852178 GEI852176:GEI852178 GOE852176:GOE852178 GYA852176:GYA852178 HHW852176:HHW852178 HRS852176:HRS852178 IBO852176:IBO852178 ILK852176:ILK852178 IVG852176:IVG852178 JFC852176:JFC852178 JOY852176:JOY852178 JYU852176:JYU852178 KIQ852176:KIQ852178 KSM852176:KSM852178 LCI852176:LCI852178 LME852176:LME852178 LWA852176:LWA852178 MFW852176:MFW852178 MPS852176:MPS852178 MZO852176:MZO852178 NJK852176:NJK852178 NTG852176:NTG852178 ODC852176:ODC852178 OMY852176:OMY852178 OWU852176:OWU852178 PGQ852176:PGQ852178 PQM852176:PQM852178 QAI852176:QAI852178 QKE852176:QKE852178 QUA852176:QUA852178 RDW852176:RDW852178 RNS852176:RNS852178 RXO852176:RXO852178 SHK852176:SHK852178 SRG852176:SRG852178 TBC852176:TBC852178 TKY852176:TKY852178 TUU852176:TUU852178 UEQ852176:UEQ852178 UOM852176:UOM852178 UYI852176:UYI852178 VIE852176:VIE852178 VSA852176:VSA852178 WBW852176:WBW852178 WLS852176:WLS852178 WVO852176:WVO852178 G917712:G917714 JC917712:JC917714 SY917712:SY917714 ACU917712:ACU917714 AMQ917712:AMQ917714 AWM917712:AWM917714 BGI917712:BGI917714 BQE917712:BQE917714 CAA917712:CAA917714 CJW917712:CJW917714 CTS917712:CTS917714 DDO917712:DDO917714 DNK917712:DNK917714 DXG917712:DXG917714 EHC917712:EHC917714 EQY917712:EQY917714 FAU917712:FAU917714 FKQ917712:FKQ917714 FUM917712:FUM917714 GEI917712:GEI917714 GOE917712:GOE917714 GYA917712:GYA917714 HHW917712:HHW917714 HRS917712:HRS917714 IBO917712:IBO917714 ILK917712:ILK917714 IVG917712:IVG917714 JFC917712:JFC917714 JOY917712:JOY917714 JYU917712:JYU917714 KIQ917712:KIQ917714 KSM917712:KSM917714 LCI917712:LCI917714 LME917712:LME917714 LWA917712:LWA917714 MFW917712:MFW917714 MPS917712:MPS917714 MZO917712:MZO917714 NJK917712:NJK917714 NTG917712:NTG917714 ODC917712:ODC917714 OMY917712:OMY917714 OWU917712:OWU917714 PGQ917712:PGQ917714 PQM917712:PQM917714 QAI917712:QAI917714 QKE917712:QKE917714 QUA917712:QUA917714 RDW917712:RDW917714 RNS917712:RNS917714 RXO917712:RXO917714 SHK917712:SHK917714 SRG917712:SRG917714 TBC917712:TBC917714 TKY917712:TKY917714 TUU917712:TUU917714 UEQ917712:UEQ917714 UOM917712:UOM917714 UYI917712:UYI917714 VIE917712:VIE917714 VSA917712:VSA917714 WBW917712:WBW917714 WLS917712:WLS917714 WVO917712:WVO917714 G983248:G983250 JC983248:JC983250 SY983248:SY983250 ACU983248:ACU983250 AMQ983248:AMQ983250 AWM983248:AWM983250 BGI983248:BGI983250 BQE983248:BQE983250 CAA983248:CAA983250 CJW983248:CJW983250 CTS983248:CTS983250 DDO983248:DDO983250 DNK983248:DNK983250 DXG983248:DXG983250 EHC983248:EHC983250 EQY983248:EQY983250 FAU983248:FAU983250 FKQ983248:FKQ983250 FUM983248:FUM983250 GEI983248:GEI983250 GOE983248:GOE983250 GYA983248:GYA983250 HHW983248:HHW983250 HRS983248:HRS983250 IBO983248:IBO983250 ILK983248:ILK983250 IVG983248:IVG983250 JFC983248:JFC983250 JOY983248:JOY983250 JYU983248:JYU983250 KIQ983248:KIQ983250 KSM983248:KSM983250 LCI983248:LCI983250 LME983248:LME983250 LWA983248:LWA983250 MFW983248:MFW983250 MPS983248:MPS983250 MZO983248:MZO983250 NJK983248:NJK983250 NTG983248:NTG983250 ODC983248:ODC983250 OMY983248:OMY983250 OWU983248:OWU983250 PGQ983248:PGQ983250 PQM983248:PQM983250 QAI983248:QAI983250 QKE983248:QKE983250 QUA983248:QUA983250 RDW983248:RDW983250 RNS983248:RNS983250 RXO983248:RXO983250 SHK983248:SHK983250 SRG983248:SRG983250 TBC983248:TBC983250 TKY983248:TKY983250 TUU983248:TUU983250 UEQ983248:UEQ983250 UOM983248:UOM983250 UYI983248:UYI983250 VIE983248:VIE983250 VSA983248:VSA983250 WBW983248:WBW983250 WLS983248:WLS983250 WVO983248:WVO983250 WVO524306:WVO524461 G65748:G65755 JC65748:JC65755 SY65748:SY65755 ACU65748:ACU65755 AMQ65748:AMQ65755 AWM65748:AWM65755 BGI65748:BGI65755 BQE65748:BQE65755 CAA65748:CAA65755 CJW65748:CJW65755 CTS65748:CTS65755 DDO65748:DDO65755 DNK65748:DNK65755 DXG65748:DXG65755 EHC65748:EHC65755 EQY65748:EQY65755 FAU65748:FAU65755 FKQ65748:FKQ65755 FUM65748:FUM65755 GEI65748:GEI65755 GOE65748:GOE65755 GYA65748:GYA65755 HHW65748:HHW65755 HRS65748:HRS65755 IBO65748:IBO65755 ILK65748:ILK65755 IVG65748:IVG65755 JFC65748:JFC65755 JOY65748:JOY65755 JYU65748:JYU65755 KIQ65748:KIQ65755 KSM65748:KSM65755 LCI65748:LCI65755 LME65748:LME65755 LWA65748:LWA65755 MFW65748:MFW65755 MPS65748:MPS65755 MZO65748:MZO65755 NJK65748:NJK65755 NTG65748:NTG65755 ODC65748:ODC65755 OMY65748:OMY65755 OWU65748:OWU65755 PGQ65748:PGQ65755 PQM65748:PQM65755 QAI65748:QAI65755 QKE65748:QKE65755 QUA65748:QUA65755 RDW65748:RDW65755 RNS65748:RNS65755 RXO65748:RXO65755 SHK65748:SHK65755 SRG65748:SRG65755 TBC65748:TBC65755 TKY65748:TKY65755 TUU65748:TUU65755 UEQ65748:UEQ65755 UOM65748:UOM65755 UYI65748:UYI65755 VIE65748:VIE65755 VSA65748:VSA65755 WBW65748:WBW65755 WLS65748:WLS65755 WVO65748:WVO65755 G131284:G131291 JC131284:JC131291 SY131284:SY131291 ACU131284:ACU131291 AMQ131284:AMQ131291 AWM131284:AWM131291 BGI131284:BGI131291 BQE131284:BQE131291 CAA131284:CAA131291 CJW131284:CJW131291 CTS131284:CTS131291 DDO131284:DDO131291 DNK131284:DNK131291 DXG131284:DXG131291 EHC131284:EHC131291 EQY131284:EQY131291 FAU131284:FAU131291 FKQ131284:FKQ131291 FUM131284:FUM131291 GEI131284:GEI131291 GOE131284:GOE131291 GYA131284:GYA131291 HHW131284:HHW131291 HRS131284:HRS131291 IBO131284:IBO131291 ILK131284:ILK131291 IVG131284:IVG131291 JFC131284:JFC131291 JOY131284:JOY131291 JYU131284:JYU131291 KIQ131284:KIQ131291 KSM131284:KSM131291 LCI131284:LCI131291 LME131284:LME131291 LWA131284:LWA131291 MFW131284:MFW131291 MPS131284:MPS131291 MZO131284:MZO131291 NJK131284:NJK131291 NTG131284:NTG131291 ODC131284:ODC131291 OMY131284:OMY131291 OWU131284:OWU131291 PGQ131284:PGQ131291 PQM131284:PQM131291 QAI131284:QAI131291 QKE131284:QKE131291 QUA131284:QUA131291 RDW131284:RDW131291 RNS131284:RNS131291 RXO131284:RXO131291 SHK131284:SHK131291 SRG131284:SRG131291 TBC131284:TBC131291 TKY131284:TKY131291 TUU131284:TUU131291 UEQ131284:UEQ131291 UOM131284:UOM131291 UYI131284:UYI131291 VIE131284:VIE131291 VSA131284:VSA131291 WBW131284:WBW131291 WLS131284:WLS131291 WVO131284:WVO131291 G196820:G196827 JC196820:JC196827 SY196820:SY196827 ACU196820:ACU196827 AMQ196820:AMQ196827 AWM196820:AWM196827 BGI196820:BGI196827 BQE196820:BQE196827 CAA196820:CAA196827 CJW196820:CJW196827 CTS196820:CTS196827 DDO196820:DDO196827 DNK196820:DNK196827 DXG196820:DXG196827 EHC196820:EHC196827 EQY196820:EQY196827 FAU196820:FAU196827 FKQ196820:FKQ196827 FUM196820:FUM196827 GEI196820:GEI196827 GOE196820:GOE196827 GYA196820:GYA196827 HHW196820:HHW196827 HRS196820:HRS196827 IBO196820:IBO196827 ILK196820:ILK196827 IVG196820:IVG196827 JFC196820:JFC196827 JOY196820:JOY196827 JYU196820:JYU196827 KIQ196820:KIQ196827 KSM196820:KSM196827 LCI196820:LCI196827 LME196820:LME196827 LWA196820:LWA196827 MFW196820:MFW196827 MPS196820:MPS196827 MZO196820:MZO196827 NJK196820:NJK196827 NTG196820:NTG196827 ODC196820:ODC196827 OMY196820:OMY196827 OWU196820:OWU196827 PGQ196820:PGQ196827 PQM196820:PQM196827 QAI196820:QAI196827 QKE196820:QKE196827 QUA196820:QUA196827 RDW196820:RDW196827 RNS196820:RNS196827 RXO196820:RXO196827 SHK196820:SHK196827 SRG196820:SRG196827 TBC196820:TBC196827 TKY196820:TKY196827 TUU196820:TUU196827 UEQ196820:UEQ196827 UOM196820:UOM196827 UYI196820:UYI196827 VIE196820:VIE196827 VSA196820:VSA196827 WBW196820:WBW196827 WLS196820:WLS196827 WVO196820:WVO196827 G262356:G262363 JC262356:JC262363 SY262356:SY262363 ACU262356:ACU262363 AMQ262356:AMQ262363 AWM262356:AWM262363 BGI262356:BGI262363 BQE262356:BQE262363 CAA262356:CAA262363 CJW262356:CJW262363 CTS262356:CTS262363 DDO262356:DDO262363 DNK262356:DNK262363 DXG262356:DXG262363 EHC262356:EHC262363 EQY262356:EQY262363 FAU262356:FAU262363 FKQ262356:FKQ262363 FUM262356:FUM262363 GEI262356:GEI262363 GOE262356:GOE262363 GYA262356:GYA262363 HHW262356:HHW262363 HRS262356:HRS262363 IBO262356:IBO262363 ILK262356:ILK262363 IVG262356:IVG262363 JFC262356:JFC262363 JOY262356:JOY262363 JYU262356:JYU262363 KIQ262356:KIQ262363 KSM262356:KSM262363 LCI262356:LCI262363 LME262356:LME262363 LWA262356:LWA262363 MFW262356:MFW262363 MPS262356:MPS262363 MZO262356:MZO262363 NJK262356:NJK262363 NTG262356:NTG262363 ODC262356:ODC262363 OMY262356:OMY262363 OWU262356:OWU262363 PGQ262356:PGQ262363 PQM262356:PQM262363 QAI262356:QAI262363 QKE262356:QKE262363 QUA262356:QUA262363 RDW262356:RDW262363 RNS262356:RNS262363 RXO262356:RXO262363 SHK262356:SHK262363 SRG262356:SRG262363 TBC262356:TBC262363 TKY262356:TKY262363 TUU262356:TUU262363 UEQ262356:UEQ262363 UOM262356:UOM262363 UYI262356:UYI262363 VIE262356:VIE262363 VSA262356:VSA262363 WBW262356:WBW262363 WLS262356:WLS262363 WVO262356:WVO262363 G327892:G327899 JC327892:JC327899 SY327892:SY327899 ACU327892:ACU327899 AMQ327892:AMQ327899 AWM327892:AWM327899 BGI327892:BGI327899 BQE327892:BQE327899 CAA327892:CAA327899 CJW327892:CJW327899 CTS327892:CTS327899 DDO327892:DDO327899 DNK327892:DNK327899 DXG327892:DXG327899 EHC327892:EHC327899 EQY327892:EQY327899 FAU327892:FAU327899 FKQ327892:FKQ327899 FUM327892:FUM327899 GEI327892:GEI327899 GOE327892:GOE327899 GYA327892:GYA327899 HHW327892:HHW327899 HRS327892:HRS327899 IBO327892:IBO327899 ILK327892:ILK327899 IVG327892:IVG327899 JFC327892:JFC327899 JOY327892:JOY327899 JYU327892:JYU327899 KIQ327892:KIQ327899 KSM327892:KSM327899 LCI327892:LCI327899 LME327892:LME327899 LWA327892:LWA327899 MFW327892:MFW327899 MPS327892:MPS327899 MZO327892:MZO327899 NJK327892:NJK327899 NTG327892:NTG327899 ODC327892:ODC327899 OMY327892:OMY327899 OWU327892:OWU327899 PGQ327892:PGQ327899 PQM327892:PQM327899 QAI327892:QAI327899 QKE327892:QKE327899 QUA327892:QUA327899 RDW327892:RDW327899 RNS327892:RNS327899 RXO327892:RXO327899 SHK327892:SHK327899 SRG327892:SRG327899 TBC327892:TBC327899 TKY327892:TKY327899 TUU327892:TUU327899 UEQ327892:UEQ327899 UOM327892:UOM327899 UYI327892:UYI327899 VIE327892:VIE327899 VSA327892:VSA327899 WBW327892:WBW327899 WLS327892:WLS327899 WVO327892:WVO327899 G393428:G393435 JC393428:JC393435 SY393428:SY393435 ACU393428:ACU393435 AMQ393428:AMQ393435 AWM393428:AWM393435 BGI393428:BGI393435 BQE393428:BQE393435 CAA393428:CAA393435 CJW393428:CJW393435 CTS393428:CTS393435 DDO393428:DDO393435 DNK393428:DNK393435 DXG393428:DXG393435 EHC393428:EHC393435 EQY393428:EQY393435 FAU393428:FAU393435 FKQ393428:FKQ393435 FUM393428:FUM393435 GEI393428:GEI393435 GOE393428:GOE393435 GYA393428:GYA393435 HHW393428:HHW393435 HRS393428:HRS393435 IBO393428:IBO393435 ILK393428:ILK393435 IVG393428:IVG393435 JFC393428:JFC393435 JOY393428:JOY393435 JYU393428:JYU393435 KIQ393428:KIQ393435 KSM393428:KSM393435 LCI393428:LCI393435 LME393428:LME393435 LWA393428:LWA393435 MFW393428:MFW393435 MPS393428:MPS393435 MZO393428:MZO393435 NJK393428:NJK393435 NTG393428:NTG393435 ODC393428:ODC393435 OMY393428:OMY393435 OWU393428:OWU393435 PGQ393428:PGQ393435 PQM393428:PQM393435 QAI393428:QAI393435 QKE393428:QKE393435 QUA393428:QUA393435 RDW393428:RDW393435 RNS393428:RNS393435 RXO393428:RXO393435 SHK393428:SHK393435 SRG393428:SRG393435 TBC393428:TBC393435 TKY393428:TKY393435 TUU393428:TUU393435 UEQ393428:UEQ393435 UOM393428:UOM393435 UYI393428:UYI393435 VIE393428:VIE393435 VSA393428:VSA393435 WBW393428:WBW393435 WLS393428:WLS393435 WVO393428:WVO393435 G458964:G458971 JC458964:JC458971 SY458964:SY458971 ACU458964:ACU458971 AMQ458964:AMQ458971 AWM458964:AWM458971 BGI458964:BGI458971 BQE458964:BQE458971 CAA458964:CAA458971 CJW458964:CJW458971 CTS458964:CTS458971 DDO458964:DDO458971 DNK458964:DNK458971 DXG458964:DXG458971 EHC458964:EHC458971 EQY458964:EQY458971 FAU458964:FAU458971 FKQ458964:FKQ458971 FUM458964:FUM458971 GEI458964:GEI458971 GOE458964:GOE458971 GYA458964:GYA458971 HHW458964:HHW458971 HRS458964:HRS458971 IBO458964:IBO458971 ILK458964:ILK458971 IVG458964:IVG458971 JFC458964:JFC458971 JOY458964:JOY458971 JYU458964:JYU458971 KIQ458964:KIQ458971 KSM458964:KSM458971 LCI458964:LCI458971 LME458964:LME458971 LWA458964:LWA458971 MFW458964:MFW458971 MPS458964:MPS458971 MZO458964:MZO458971 NJK458964:NJK458971 NTG458964:NTG458971 ODC458964:ODC458971 OMY458964:OMY458971 OWU458964:OWU458971 PGQ458964:PGQ458971 PQM458964:PQM458971 QAI458964:QAI458971 QKE458964:QKE458971 QUA458964:QUA458971 RDW458964:RDW458971 RNS458964:RNS458971 RXO458964:RXO458971 SHK458964:SHK458971 SRG458964:SRG458971 TBC458964:TBC458971 TKY458964:TKY458971 TUU458964:TUU458971 UEQ458964:UEQ458971 UOM458964:UOM458971 UYI458964:UYI458971 VIE458964:VIE458971 VSA458964:VSA458971 WBW458964:WBW458971 WLS458964:WLS458971 WVO458964:WVO458971 G524500:G524507 JC524500:JC524507 SY524500:SY524507 ACU524500:ACU524507 AMQ524500:AMQ524507 AWM524500:AWM524507 BGI524500:BGI524507 BQE524500:BQE524507 CAA524500:CAA524507 CJW524500:CJW524507 CTS524500:CTS524507 DDO524500:DDO524507 DNK524500:DNK524507 DXG524500:DXG524507 EHC524500:EHC524507 EQY524500:EQY524507 FAU524500:FAU524507 FKQ524500:FKQ524507 FUM524500:FUM524507 GEI524500:GEI524507 GOE524500:GOE524507 GYA524500:GYA524507 HHW524500:HHW524507 HRS524500:HRS524507 IBO524500:IBO524507 ILK524500:ILK524507 IVG524500:IVG524507 JFC524500:JFC524507 JOY524500:JOY524507 JYU524500:JYU524507 KIQ524500:KIQ524507 KSM524500:KSM524507 LCI524500:LCI524507 LME524500:LME524507 LWA524500:LWA524507 MFW524500:MFW524507 MPS524500:MPS524507 MZO524500:MZO524507 NJK524500:NJK524507 NTG524500:NTG524507 ODC524500:ODC524507 OMY524500:OMY524507 OWU524500:OWU524507 PGQ524500:PGQ524507 PQM524500:PQM524507 QAI524500:QAI524507 QKE524500:QKE524507 QUA524500:QUA524507 RDW524500:RDW524507 RNS524500:RNS524507 RXO524500:RXO524507 SHK524500:SHK524507 SRG524500:SRG524507 TBC524500:TBC524507 TKY524500:TKY524507 TUU524500:TUU524507 UEQ524500:UEQ524507 UOM524500:UOM524507 UYI524500:UYI524507 VIE524500:VIE524507 VSA524500:VSA524507 WBW524500:WBW524507 WLS524500:WLS524507 WVO524500:WVO524507 G590036:G590043 JC590036:JC590043 SY590036:SY590043 ACU590036:ACU590043 AMQ590036:AMQ590043 AWM590036:AWM590043 BGI590036:BGI590043 BQE590036:BQE590043 CAA590036:CAA590043 CJW590036:CJW590043 CTS590036:CTS590043 DDO590036:DDO590043 DNK590036:DNK590043 DXG590036:DXG590043 EHC590036:EHC590043 EQY590036:EQY590043 FAU590036:FAU590043 FKQ590036:FKQ590043 FUM590036:FUM590043 GEI590036:GEI590043 GOE590036:GOE590043 GYA590036:GYA590043 HHW590036:HHW590043 HRS590036:HRS590043 IBO590036:IBO590043 ILK590036:ILK590043 IVG590036:IVG590043 JFC590036:JFC590043 JOY590036:JOY590043 JYU590036:JYU590043 KIQ590036:KIQ590043 KSM590036:KSM590043 LCI590036:LCI590043 LME590036:LME590043 LWA590036:LWA590043 MFW590036:MFW590043 MPS590036:MPS590043 MZO590036:MZO590043 NJK590036:NJK590043 NTG590036:NTG590043 ODC590036:ODC590043 OMY590036:OMY590043 OWU590036:OWU590043 PGQ590036:PGQ590043 PQM590036:PQM590043 QAI590036:QAI590043 QKE590036:QKE590043 QUA590036:QUA590043 RDW590036:RDW590043 RNS590036:RNS590043 RXO590036:RXO590043 SHK590036:SHK590043 SRG590036:SRG590043 TBC590036:TBC590043 TKY590036:TKY590043 TUU590036:TUU590043 UEQ590036:UEQ590043 UOM590036:UOM590043 UYI590036:UYI590043 VIE590036:VIE590043 VSA590036:VSA590043 WBW590036:WBW590043 WLS590036:WLS590043 WVO590036:WVO590043 G655572:G655579 JC655572:JC655579 SY655572:SY655579 ACU655572:ACU655579 AMQ655572:AMQ655579 AWM655572:AWM655579 BGI655572:BGI655579 BQE655572:BQE655579 CAA655572:CAA655579 CJW655572:CJW655579 CTS655572:CTS655579 DDO655572:DDO655579 DNK655572:DNK655579 DXG655572:DXG655579 EHC655572:EHC655579 EQY655572:EQY655579 FAU655572:FAU655579 FKQ655572:FKQ655579 FUM655572:FUM655579 GEI655572:GEI655579 GOE655572:GOE655579 GYA655572:GYA655579 HHW655572:HHW655579 HRS655572:HRS655579 IBO655572:IBO655579 ILK655572:ILK655579 IVG655572:IVG655579 JFC655572:JFC655579 JOY655572:JOY655579 JYU655572:JYU655579 KIQ655572:KIQ655579 KSM655572:KSM655579 LCI655572:LCI655579 LME655572:LME655579 LWA655572:LWA655579 MFW655572:MFW655579 MPS655572:MPS655579 MZO655572:MZO655579 NJK655572:NJK655579 NTG655572:NTG655579 ODC655572:ODC655579 OMY655572:OMY655579 OWU655572:OWU655579 PGQ655572:PGQ655579 PQM655572:PQM655579 QAI655572:QAI655579 QKE655572:QKE655579 QUA655572:QUA655579 RDW655572:RDW655579 RNS655572:RNS655579 RXO655572:RXO655579 SHK655572:SHK655579 SRG655572:SRG655579 TBC655572:TBC655579 TKY655572:TKY655579 TUU655572:TUU655579 UEQ655572:UEQ655579 UOM655572:UOM655579 UYI655572:UYI655579 VIE655572:VIE655579 VSA655572:VSA655579 WBW655572:WBW655579 WLS655572:WLS655579 WVO655572:WVO655579 G721108:G721115 JC721108:JC721115 SY721108:SY721115 ACU721108:ACU721115 AMQ721108:AMQ721115 AWM721108:AWM721115 BGI721108:BGI721115 BQE721108:BQE721115 CAA721108:CAA721115 CJW721108:CJW721115 CTS721108:CTS721115 DDO721108:DDO721115 DNK721108:DNK721115 DXG721108:DXG721115 EHC721108:EHC721115 EQY721108:EQY721115 FAU721108:FAU721115 FKQ721108:FKQ721115 FUM721108:FUM721115 GEI721108:GEI721115 GOE721108:GOE721115 GYA721108:GYA721115 HHW721108:HHW721115 HRS721108:HRS721115 IBO721108:IBO721115 ILK721108:ILK721115 IVG721108:IVG721115 JFC721108:JFC721115 JOY721108:JOY721115 JYU721108:JYU721115 KIQ721108:KIQ721115 KSM721108:KSM721115 LCI721108:LCI721115 LME721108:LME721115 LWA721108:LWA721115 MFW721108:MFW721115 MPS721108:MPS721115 MZO721108:MZO721115 NJK721108:NJK721115 NTG721108:NTG721115 ODC721108:ODC721115 OMY721108:OMY721115 OWU721108:OWU721115 PGQ721108:PGQ721115 PQM721108:PQM721115 QAI721108:QAI721115 QKE721108:QKE721115 QUA721108:QUA721115 RDW721108:RDW721115 RNS721108:RNS721115 RXO721108:RXO721115 SHK721108:SHK721115 SRG721108:SRG721115 TBC721108:TBC721115 TKY721108:TKY721115 TUU721108:TUU721115 UEQ721108:UEQ721115 UOM721108:UOM721115 UYI721108:UYI721115 VIE721108:VIE721115 VSA721108:VSA721115 WBW721108:WBW721115 WLS721108:WLS721115 WVO721108:WVO721115 G786644:G786651 JC786644:JC786651 SY786644:SY786651 ACU786644:ACU786651 AMQ786644:AMQ786651 AWM786644:AWM786651 BGI786644:BGI786651 BQE786644:BQE786651 CAA786644:CAA786651 CJW786644:CJW786651 CTS786644:CTS786651 DDO786644:DDO786651 DNK786644:DNK786651 DXG786644:DXG786651 EHC786644:EHC786651 EQY786644:EQY786651 FAU786644:FAU786651 FKQ786644:FKQ786651 FUM786644:FUM786651 GEI786644:GEI786651 GOE786644:GOE786651 GYA786644:GYA786651 HHW786644:HHW786651 HRS786644:HRS786651 IBO786644:IBO786651 ILK786644:ILK786651 IVG786644:IVG786651 JFC786644:JFC786651 JOY786644:JOY786651 JYU786644:JYU786651 KIQ786644:KIQ786651 KSM786644:KSM786651 LCI786644:LCI786651 LME786644:LME786651 LWA786644:LWA786651 MFW786644:MFW786651 MPS786644:MPS786651 MZO786644:MZO786651 NJK786644:NJK786651 NTG786644:NTG786651 ODC786644:ODC786651 OMY786644:OMY786651 OWU786644:OWU786651 PGQ786644:PGQ786651 PQM786644:PQM786651 QAI786644:QAI786651 QKE786644:QKE786651 QUA786644:QUA786651 RDW786644:RDW786651 RNS786644:RNS786651 RXO786644:RXO786651 SHK786644:SHK786651 SRG786644:SRG786651 TBC786644:TBC786651 TKY786644:TKY786651 TUU786644:TUU786651 UEQ786644:UEQ786651 UOM786644:UOM786651 UYI786644:UYI786651 VIE786644:VIE786651 VSA786644:VSA786651 WBW786644:WBW786651 WLS786644:WLS786651 WVO786644:WVO786651 G852180:G852187 JC852180:JC852187 SY852180:SY852187 ACU852180:ACU852187 AMQ852180:AMQ852187 AWM852180:AWM852187 BGI852180:BGI852187 BQE852180:BQE852187 CAA852180:CAA852187 CJW852180:CJW852187 CTS852180:CTS852187 DDO852180:DDO852187 DNK852180:DNK852187 DXG852180:DXG852187 EHC852180:EHC852187 EQY852180:EQY852187 FAU852180:FAU852187 FKQ852180:FKQ852187 FUM852180:FUM852187 GEI852180:GEI852187 GOE852180:GOE852187 GYA852180:GYA852187 HHW852180:HHW852187 HRS852180:HRS852187 IBO852180:IBO852187 ILK852180:ILK852187 IVG852180:IVG852187 JFC852180:JFC852187 JOY852180:JOY852187 JYU852180:JYU852187 KIQ852180:KIQ852187 KSM852180:KSM852187 LCI852180:LCI852187 LME852180:LME852187 LWA852180:LWA852187 MFW852180:MFW852187 MPS852180:MPS852187 MZO852180:MZO852187 NJK852180:NJK852187 NTG852180:NTG852187 ODC852180:ODC852187 OMY852180:OMY852187 OWU852180:OWU852187 PGQ852180:PGQ852187 PQM852180:PQM852187 QAI852180:QAI852187 QKE852180:QKE852187 QUA852180:QUA852187 RDW852180:RDW852187 RNS852180:RNS852187 RXO852180:RXO852187 SHK852180:SHK852187 SRG852180:SRG852187 TBC852180:TBC852187 TKY852180:TKY852187 TUU852180:TUU852187 UEQ852180:UEQ852187 UOM852180:UOM852187 UYI852180:UYI852187 VIE852180:VIE852187 VSA852180:VSA852187 WBW852180:WBW852187 WLS852180:WLS852187 WVO852180:WVO852187 G917716:G917723 JC917716:JC917723 SY917716:SY917723 ACU917716:ACU917723 AMQ917716:AMQ917723 AWM917716:AWM917723 BGI917716:BGI917723 BQE917716:BQE917723 CAA917716:CAA917723 CJW917716:CJW917723 CTS917716:CTS917723 DDO917716:DDO917723 DNK917716:DNK917723 DXG917716:DXG917723 EHC917716:EHC917723 EQY917716:EQY917723 FAU917716:FAU917723 FKQ917716:FKQ917723 FUM917716:FUM917723 GEI917716:GEI917723 GOE917716:GOE917723 GYA917716:GYA917723 HHW917716:HHW917723 HRS917716:HRS917723 IBO917716:IBO917723 ILK917716:ILK917723 IVG917716:IVG917723 JFC917716:JFC917723 JOY917716:JOY917723 JYU917716:JYU917723 KIQ917716:KIQ917723 KSM917716:KSM917723 LCI917716:LCI917723 LME917716:LME917723 LWA917716:LWA917723 MFW917716:MFW917723 MPS917716:MPS917723 MZO917716:MZO917723 NJK917716:NJK917723 NTG917716:NTG917723 ODC917716:ODC917723 OMY917716:OMY917723 OWU917716:OWU917723 PGQ917716:PGQ917723 PQM917716:PQM917723 QAI917716:QAI917723 QKE917716:QKE917723 QUA917716:QUA917723 RDW917716:RDW917723 RNS917716:RNS917723 RXO917716:RXO917723 SHK917716:SHK917723 SRG917716:SRG917723 TBC917716:TBC917723 TKY917716:TKY917723 TUU917716:TUU917723 UEQ917716:UEQ917723 UOM917716:UOM917723 UYI917716:UYI917723 VIE917716:VIE917723 VSA917716:VSA917723 WBW917716:WBW917723 WLS917716:WLS917723 WVO917716:WVO917723 G983252:G983259 JC983252:JC983259 SY983252:SY983259 ACU983252:ACU983259 AMQ983252:AMQ983259 AWM983252:AWM983259 BGI983252:BGI983259 BQE983252:BQE983259 CAA983252:CAA983259 CJW983252:CJW983259 CTS983252:CTS983259 DDO983252:DDO983259 DNK983252:DNK983259 DXG983252:DXG983259 EHC983252:EHC983259 EQY983252:EQY983259 FAU983252:FAU983259 FKQ983252:FKQ983259 FUM983252:FUM983259 GEI983252:GEI983259 GOE983252:GOE983259 GYA983252:GYA983259 HHW983252:HHW983259 HRS983252:HRS983259 IBO983252:IBO983259 ILK983252:ILK983259 IVG983252:IVG983259 JFC983252:JFC983259 JOY983252:JOY983259 JYU983252:JYU983259 KIQ983252:KIQ983259 KSM983252:KSM983259 LCI983252:LCI983259 LME983252:LME983259 LWA983252:LWA983259 MFW983252:MFW983259 MPS983252:MPS983259 MZO983252:MZO983259 NJK983252:NJK983259 NTG983252:NTG983259 ODC983252:ODC983259 OMY983252:OMY983259 OWU983252:OWU983259 PGQ983252:PGQ983259 PQM983252:PQM983259 QAI983252:QAI983259 QKE983252:QKE983259 QUA983252:QUA983259 RDW983252:RDW983259 RNS983252:RNS983259 RXO983252:RXO983259 SHK983252:SHK983259 SRG983252:SRG983259 TBC983252:TBC983259 TKY983252:TKY983259 TUU983252:TUU983259 UEQ983252:UEQ983259 UOM983252:UOM983259 UYI983252:UYI983259 VIE983252:VIE983259 VSA983252:VSA983259 WBW983252:WBW983259 WLS983252:WLS983259 WVO983252:WVO983259 D917626:D917676 IZ917626:IZ917676 SV917626:SV917676 ACR917626:ACR917676 AMN917626:AMN917676 AWJ917626:AWJ917676 BGF917626:BGF917676 BQB917626:BQB917676 BZX917626:BZX917676 CJT917626:CJT917676 CTP917626:CTP917676 DDL917626:DDL917676 DNH917626:DNH917676 DXD917626:DXD917676 EGZ917626:EGZ917676 EQV917626:EQV917676 FAR917626:FAR917676 FKN917626:FKN917676 FUJ917626:FUJ917676 GEF917626:GEF917676 GOB917626:GOB917676 GXX917626:GXX917676 HHT917626:HHT917676 HRP917626:HRP917676 IBL917626:IBL917676 ILH917626:ILH917676 IVD917626:IVD917676 JEZ917626:JEZ917676 JOV917626:JOV917676 JYR917626:JYR917676 KIN917626:KIN917676 KSJ917626:KSJ917676 LCF917626:LCF917676 LMB917626:LMB917676 LVX917626:LVX917676 MFT917626:MFT917676 MPP917626:MPP917676 MZL917626:MZL917676 NJH917626:NJH917676 NTD917626:NTD917676 OCZ917626:OCZ917676 OMV917626:OMV917676 OWR917626:OWR917676 PGN917626:PGN917676 PQJ917626:PQJ917676 QAF917626:QAF917676 QKB917626:QKB917676 QTX917626:QTX917676 RDT917626:RDT917676 RNP917626:RNP917676 RXL917626:RXL917676 SHH917626:SHH917676 SRD917626:SRD917676 TAZ917626:TAZ917676 TKV917626:TKV917676 TUR917626:TUR917676 UEN917626:UEN917676 UOJ917626:UOJ917676 UYF917626:UYF917676 VIB917626:VIB917676 VRX917626:VRX917676 WBT917626:WBT917676 WLP917626:WLP917676 G65757:G65769 JC65757:JC65769 SY65757:SY65769 ACU65757:ACU65769 AMQ65757:AMQ65769 AWM65757:AWM65769 BGI65757:BGI65769 BQE65757:BQE65769 CAA65757:CAA65769 CJW65757:CJW65769 CTS65757:CTS65769 DDO65757:DDO65769 DNK65757:DNK65769 DXG65757:DXG65769 EHC65757:EHC65769 EQY65757:EQY65769 FAU65757:FAU65769 FKQ65757:FKQ65769 FUM65757:FUM65769 GEI65757:GEI65769 GOE65757:GOE65769 GYA65757:GYA65769 HHW65757:HHW65769 HRS65757:HRS65769 IBO65757:IBO65769 ILK65757:ILK65769 IVG65757:IVG65769 JFC65757:JFC65769 JOY65757:JOY65769 JYU65757:JYU65769 KIQ65757:KIQ65769 KSM65757:KSM65769 LCI65757:LCI65769 LME65757:LME65769 LWA65757:LWA65769 MFW65757:MFW65769 MPS65757:MPS65769 MZO65757:MZO65769 NJK65757:NJK65769 NTG65757:NTG65769 ODC65757:ODC65769 OMY65757:OMY65769 OWU65757:OWU65769 PGQ65757:PGQ65769 PQM65757:PQM65769 QAI65757:QAI65769 QKE65757:QKE65769 QUA65757:QUA65769 RDW65757:RDW65769 RNS65757:RNS65769 RXO65757:RXO65769 SHK65757:SHK65769 SRG65757:SRG65769 TBC65757:TBC65769 TKY65757:TKY65769 TUU65757:TUU65769 UEQ65757:UEQ65769 UOM65757:UOM65769 UYI65757:UYI65769 VIE65757:VIE65769 VSA65757:VSA65769 WBW65757:WBW65769 WLS65757:WLS65769 WVO65757:WVO65769 G131293:G131305 JC131293:JC131305 SY131293:SY131305 ACU131293:ACU131305 AMQ131293:AMQ131305 AWM131293:AWM131305 BGI131293:BGI131305 BQE131293:BQE131305 CAA131293:CAA131305 CJW131293:CJW131305 CTS131293:CTS131305 DDO131293:DDO131305 DNK131293:DNK131305 DXG131293:DXG131305 EHC131293:EHC131305 EQY131293:EQY131305 FAU131293:FAU131305 FKQ131293:FKQ131305 FUM131293:FUM131305 GEI131293:GEI131305 GOE131293:GOE131305 GYA131293:GYA131305 HHW131293:HHW131305 HRS131293:HRS131305 IBO131293:IBO131305 ILK131293:ILK131305 IVG131293:IVG131305 JFC131293:JFC131305 JOY131293:JOY131305 JYU131293:JYU131305 KIQ131293:KIQ131305 KSM131293:KSM131305 LCI131293:LCI131305 LME131293:LME131305 LWA131293:LWA131305 MFW131293:MFW131305 MPS131293:MPS131305 MZO131293:MZO131305 NJK131293:NJK131305 NTG131293:NTG131305 ODC131293:ODC131305 OMY131293:OMY131305 OWU131293:OWU131305 PGQ131293:PGQ131305 PQM131293:PQM131305 QAI131293:QAI131305 QKE131293:QKE131305 QUA131293:QUA131305 RDW131293:RDW131305 RNS131293:RNS131305 RXO131293:RXO131305 SHK131293:SHK131305 SRG131293:SRG131305 TBC131293:TBC131305 TKY131293:TKY131305 TUU131293:TUU131305 UEQ131293:UEQ131305 UOM131293:UOM131305 UYI131293:UYI131305 VIE131293:VIE131305 VSA131293:VSA131305 WBW131293:WBW131305 WLS131293:WLS131305 WVO131293:WVO131305 G196829:G196841 JC196829:JC196841 SY196829:SY196841 ACU196829:ACU196841 AMQ196829:AMQ196841 AWM196829:AWM196841 BGI196829:BGI196841 BQE196829:BQE196841 CAA196829:CAA196841 CJW196829:CJW196841 CTS196829:CTS196841 DDO196829:DDO196841 DNK196829:DNK196841 DXG196829:DXG196841 EHC196829:EHC196841 EQY196829:EQY196841 FAU196829:FAU196841 FKQ196829:FKQ196841 FUM196829:FUM196841 GEI196829:GEI196841 GOE196829:GOE196841 GYA196829:GYA196841 HHW196829:HHW196841 HRS196829:HRS196841 IBO196829:IBO196841 ILK196829:ILK196841 IVG196829:IVG196841 JFC196829:JFC196841 JOY196829:JOY196841 JYU196829:JYU196841 KIQ196829:KIQ196841 KSM196829:KSM196841 LCI196829:LCI196841 LME196829:LME196841 LWA196829:LWA196841 MFW196829:MFW196841 MPS196829:MPS196841 MZO196829:MZO196841 NJK196829:NJK196841 NTG196829:NTG196841 ODC196829:ODC196841 OMY196829:OMY196841 OWU196829:OWU196841 PGQ196829:PGQ196841 PQM196829:PQM196841 QAI196829:QAI196841 QKE196829:QKE196841 QUA196829:QUA196841 RDW196829:RDW196841 RNS196829:RNS196841 RXO196829:RXO196841 SHK196829:SHK196841 SRG196829:SRG196841 TBC196829:TBC196841 TKY196829:TKY196841 TUU196829:TUU196841 UEQ196829:UEQ196841 UOM196829:UOM196841 UYI196829:UYI196841 VIE196829:VIE196841 VSA196829:VSA196841 WBW196829:WBW196841 WLS196829:WLS196841 WVO196829:WVO196841 G262365:G262377 JC262365:JC262377 SY262365:SY262377 ACU262365:ACU262377 AMQ262365:AMQ262377 AWM262365:AWM262377 BGI262365:BGI262377 BQE262365:BQE262377 CAA262365:CAA262377 CJW262365:CJW262377 CTS262365:CTS262377 DDO262365:DDO262377 DNK262365:DNK262377 DXG262365:DXG262377 EHC262365:EHC262377 EQY262365:EQY262377 FAU262365:FAU262377 FKQ262365:FKQ262377 FUM262365:FUM262377 GEI262365:GEI262377 GOE262365:GOE262377 GYA262365:GYA262377 HHW262365:HHW262377 HRS262365:HRS262377 IBO262365:IBO262377 ILK262365:ILK262377 IVG262365:IVG262377 JFC262365:JFC262377 JOY262365:JOY262377 JYU262365:JYU262377 KIQ262365:KIQ262377 KSM262365:KSM262377 LCI262365:LCI262377 LME262365:LME262377 LWA262365:LWA262377 MFW262365:MFW262377 MPS262365:MPS262377 MZO262365:MZO262377 NJK262365:NJK262377 NTG262365:NTG262377 ODC262365:ODC262377 OMY262365:OMY262377 OWU262365:OWU262377 PGQ262365:PGQ262377 PQM262365:PQM262377 QAI262365:QAI262377 QKE262365:QKE262377 QUA262365:QUA262377 RDW262365:RDW262377 RNS262365:RNS262377 RXO262365:RXO262377 SHK262365:SHK262377 SRG262365:SRG262377 TBC262365:TBC262377 TKY262365:TKY262377 TUU262365:TUU262377 UEQ262365:UEQ262377 UOM262365:UOM262377 UYI262365:UYI262377 VIE262365:VIE262377 VSA262365:VSA262377 WBW262365:WBW262377 WLS262365:WLS262377 WVO262365:WVO262377 G327901:G327913 JC327901:JC327913 SY327901:SY327913 ACU327901:ACU327913 AMQ327901:AMQ327913 AWM327901:AWM327913 BGI327901:BGI327913 BQE327901:BQE327913 CAA327901:CAA327913 CJW327901:CJW327913 CTS327901:CTS327913 DDO327901:DDO327913 DNK327901:DNK327913 DXG327901:DXG327913 EHC327901:EHC327913 EQY327901:EQY327913 FAU327901:FAU327913 FKQ327901:FKQ327913 FUM327901:FUM327913 GEI327901:GEI327913 GOE327901:GOE327913 GYA327901:GYA327913 HHW327901:HHW327913 HRS327901:HRS327913 IBO327901:IBO327913 ILK327901:ILK327913 IVG327901:IVG327913 JFC327901:JFC327913 JOY327901:JOY327913 JYU327901:JYU327913 KIQ327901:KIQ327913 KSM327901:KSM327913 LCI327901:LCI327913 LME327901:LME327913 LWA327901:LWA327913 MFW327901:MFW327913 MPS327901:MPS327913 MZO327901:MZO327913 NJK327901:NJK327913 NTG327901:NTG327913 ODC327901:ODC327913 OMY327901:OMY327913 OWU327901:OWU327913 PGQ327901:PGQ327913 PQM327901:PQM327913 QAI327901:QAI327913 QKE327901:QKE327913 QUA327901:QUA327913 RDW327901:RDW327913 RNS327901:RNS327913 RXO327901:RXO327913 SHK327901:SHK327913 SRG327901:SRG327913 TBC327901:TBC327913 TKY327901:TKY327913 TUU327901:TUU327913 UEQ327901:UEQ327913 UOM327901:UOM327913 UYI327901:UYI327913 VIE327901:VIE327913 VSA327901:VSA327913 WBW327901:WBW327913 WLS327901:WLS327913 WVO327901:WVO327913 G393437:G393449 JC393437:JC393449 SY393437:SY393449 ACU393437:ACU393449 AMQ393437:AMQ393449 AWM393437:AWM393449 BGI393437:BGI393449 BQE393437:BQE393449 CAA393437:CAA393449 CJW393437:CJW393449 CTS393437:CTS393449 DDO393437:DDO393449 DNK393437:DNK393449 DXG393437:DXG393449 EHC393437:EHC393449 EQY393437:EQY393449 FAU393437:FAU393449 FKQ393437:FKQ393449 FUM393437:FUM393449 GEI393437:GEI393449 GOE393437:GOE393449 GYA393437:GYA393449 HHW393437:HHW393449 HRS393437:HRS393449 IBO393437:IBO393449 ILK393437:ILK393449 IVG393437:IVG393449 JFC393437:JFC393449 JOY393437:JOY393449 JYU393437:JYU393449 KIQ393437:KIQ393449 KSM393437:KSM393449 LCI393437:LCI393449 LME393437:LME393449 LWA393437:LWA393449 MFW393437:MFW393449 MPS393437:MPS393449 MZO393437:MZO393449 NJK393437:NJK393449 NTG393437:NTG393449 ODC393437:ODC393449 OMY393437:OMY393449 OWU393437:OWU393449 PGQ393437:PGQ393449 PQM393437:PQM393449 QAI393437:QAI393449 QKE393437:QKE393449 QUA393437:QUA393449 RDW393437:RDW393449 RNS393437:RNS393449 RXO393437:RXO393449 SHK393437:SHK393449 SRG393437:SRG393449 TBC393437:TBC393449 TKY393437:TKY393449 TUU393437:TUU393449 UEQ393437:UEQ393449 UOM393437:UOM393449 UYI393437:UYI393449 VIE393437:VIE393449 VSA393437:VSA393449 WBW393437:WBW393449 WLS393437:WLS393449 WVO393437:WVO393449 G458973:G458985 JC458973:JC458985 SY458973:SY458985 ACU458973:ACU458985 AMQ458973:AMQ458985 AWM458973:AWM458985 BGI458973:BGI458985 BQE458973:BQE458985 CAA458973:CAA458985 CJW458973:CJW458985 CTS458973:CTS458985 DDO458973:DDO458985 DNK458973:DNK458985 DXG458973:DXG458985 EHC458973:EHC458985 EQY458973:EQY458985 FAU458973:FAU458985 FKQ458973:FKQ458985 FUM458973:FUM458985 GEI458973:GEI458985 GOE458973:GOE458985 GYA458973:GYA458985 HHW458973:HHW458985 HRS458973:HRS458985 IBO458973:IBO458985 ILK458973:ILK458985 IVG458973:IVG458985 JFC458973:JFC458985 JOY458973:JOY458985 JYU458973:JYU458985 KIQ458973:KIQ458985 KSM458973:KSM458985 LCI458973:LCI458985 LME458973:LME458985 LWA458973:LWA458985 MFW458973:MFW458985 MPS458973:MPS458985 MZO458973:MZO458985 NJK458973:NJK458985 NTG458973:NTG458985 ODC458973:ODC458985 OMY458973:OMY458985 OWU458973:OWU458985 PGQ458973:PGQ458985 PQM458973:PQM458985 QAI458973:QAI458985 QKE458973:QKE458985 QUA458973:QUA458985 RDW458973:RDW458985 RNS458973:RNS458985 RXO458973:RXO458985 SHK458973:SHK458985 SRG458973:SRG458985 TBC458973:TBC458985 TKY458973:TKY458985 TUU458973:TUU458985 UEQ458973:UEQ458985 UOM458973:UOM458985 UYI458973:UYI458985 VIE458973:VIE458985 VSA458973:VSA458985 WBW458973:WBW458985 WLS458973:WLS458985 WVO458973:WVO458985 G524509:G524521 JC524509:JC524521 SY524509:SY524521 ACU524509:ACU524521 AMQ524509:AMQ524521 AWM524509:AWM524521 BGI524509:BGI524521 BQE524509:BQE524521 CAA524509:CAA524521 CJW524509:CJW524521 CTS524509:CTS524521 DDO524509:DDO524521 DNK524509:DNK524521 DXG524509:DXG524521 EHC524509:EHC524521 EQY524509:EQY524521 FAU524509:FAU524521 FKQ524509:FKQ524521 FUM524509:FUM524521 GEI524509:GEI524521 GOE524509:GOE524521 GYA524509:GYA524521 HHW524509:HHW524521 HRS524509:HRS524521 IBO524509:IBO524521 ILK524509:ILK524521 IVG524509:IVG524521 JFC524509:JFC524521 JOY524509:JOY524521 JYU524509:JYU524521 KIQ524509:KIQ524521 KSM524509:KSM524521 LCI524509:LCI524521 LME524509:LME524521 LWA524509:LWA524521 MFW524509:MFW524521 MPS524509:MPS524521 MZO524509:MZO524521 NJK524509:NJK524521 NTG524509:NTG524521 ODC524509:ODC524521 OMY524509:OMY524521 OWU524509:OWU524521 PGQ524509:PGQ524521 PQM524509:PQM524521 QAI524509:QAI524521 QKE524509:QKE524521 QUA524509:QUA524521 RDW524509:RDW524521 RNS524509:RNS524521 RXO524509:RXO524521 SHK524509:SHK524521 SRG524509:SRG524521 TBC524509:TBC524521 TKY524509:TKY524521 TUU524509:TUU524521 UEQ524509:UEQ524521 UOM524509:UOM524521 UYI524509:UYI524521 VIE524509:VIE524521 VSA524509:VSA524521 WBW524509:WBW524521 WLS524509:WLS524521 WVO524509:WVO524521 G590045:G590057 JC590045:JC590057 SY590045:SY590057 ACU590045:ACU590057 AMQ590045:AMQ590057 AWM590045:AWM590057 BGI590045:BGI590057 BQE590045:BQE590057 CAA590045:CAA590057 CJW590045:CJW590057 CTS590045:CTS590057 DDO590045:DDO590057 DNK590045:DNK590057 DXG590045:DXG590057 EHC590045:EHC590057 EQY590045:EQY590057 FAU590045:FAU590057 FKQ590045:FKQ590057 FUM590045:FUM590057 GEI590045:GEI590057 GOE590045:GOE590057 GYA590045:GYA590057 HHW590045:HHW590057 HRS590045:HRS590057 IBO590045:IBO590057 ILK590045:ILK590057 IVG590045:IVG590057 JFC590045:JFC590057 JOY590045:JOY590057 JYU590045:JYU590057 KIQ590045:KIQ590057 KSM590045:KSM590057 LCI590045:LCI590057 LME590045:LME590057 LWA590045:LWA590057 MFW590045:MFW590057 MPS590045:MPS590057 MZO590045:MZO590057 NJK590045:NJK590057 NTG590045:NTG590057 ODC590045:ODC590057 OMY590045:OMY590057 OWU590045:OWU590057 PGQ590045:PGQ590057 PQM590045:PQM590057 QAI590045:QAI590057 QKE590045:QKE590057 QUA590045:QUA590057 RDW590045:RDW590057 RNS590045:RNS590057 RXO590045:RXO590057 SHK590045:SHK590057 SRG590045:SRG590057 TBC590045:TBC590057 TKY590045:TKY590057 TUU590045:TUU590057 UEQ590045:UEQ590057 UOM590045:UOM590057 UYI590045:UYI590057 VIE590045:VIE590057 VSA590045:VSA590057 WBW590045:WBW590057 WLS590045:WLS590057 WVO590045:WVO590057 G655581:G655593 JC655581:JC655593 SY655581:SY655593 ACU655581:ACU655593 AMQ655581:AMQ655593 AWM655581:AWM655593 BGI655581:BGI655593 BQE655581:BQE655593 CAA655581:CAA655593 CJW655581:CJW655593 CTS655581:CTS655593 DDO655581:DDO655593 DNK655581:DNK655593 DXG655581:DXG655593 EHC655581:EHC655593 EQY655581:EQY655593 FAU655581:FAU655593 FKQ655581:FKQ655593 FUM655581:FUM655593 GEI655581:GEI655593 GOE655581:GOE655593 GYA655581:GYA655593 HHW655581:HHW655593 HRS655581:HRS655593 IBO655581:IBO655593 ILK655581:ILK655593 IVG655581:IVG655593 JFC655581:JFC655593 JOY655581:JOY655593 JYU655581:JYU655593 KIQ655581:KIQ655593 KSM655581:KSM655593 LCI655581:LCI655593 LME655581:LME655593 LWA655581:LWA655593 MFW655581:MFW655593 MPS655581:MPS655593 MZO655581:MZO655593 NJK655581:NJK655593 NTG655581:NTG655593 ODC655581:ODC655593 OMY655581:OMY655593 OWU655581:OWU655593 PGQ655581:PGQ655593 PQM655581:PQM655593 QAI655581:QAI655593 QKE655581:QKE655593 QUA655581:QUA655593 RDW655581:RDW655593 RNS655581:RNS655593 RXO655581:RXO655593 SHK655581:SHK655593 SRG655581:SRG655593 TBC655581:TBC655593 TKY655581:TKY655593 TUU655581:TUU655593 UEQ655581:UEQ655593 UOM655581:UOM655593 UYI655581:UYI655593 VIE655581:VIE655593 VSA655581:VSA655593 WBW655581:WBW655593 WLS655581:WLS655593 WVO655581:WVO655593 G721117:G721129 JC721117:JC721129 SY721117:SY721129 ACU721117:ACU721129 AMQ721117:AMQ721129 AWM721117:AWM721129 BGI721117:BGI721129 BQE721117:BQE721129 CAA721117:CAA721129 CJW721117:CJW721129 CTS721117:CTS721129 DDO721117:DDO721129 DNK721117:DNK721129 DXG721117:DXG721129 EHC721117:EHC721129 EQY721117:EQY721129 FAU721117:FAU721129 FKQ721117:FKQ721129 FUM721117:FUM721129 GEI721117:GEI721129 GOE721117:GOE721129 GYA721117:GYA721129 HHW721117:HHW721129 HRS721117:HRS721129 IBO721117:IBO721129 ILK721117:ILK721129 IVG721117:IVG721129 JFC721117:JFC721129 JOY721117:JOY721129 JYU721117:JYU721129 KIQ721117:KIQ721129 KSM721117:KSM721129 LCI721117:LCI721129 LME721117:LME721129 LWA721117:LWA721129 MFW721117:MFW721129 MPS721117:MPS721129 MZO721117:MZO721129 NJK721117:NJK721129 NTG721117:NTG721129 ODC721117:ODC721129 OMY721117:OMY721129 OWU721117:OWU721129 PGQ721117:PGQ721129 PQM721117:PQM721129 QAI721117:QAI721129 QKE721117:QKE721129 QUA721117:QUA721129 RDW721117:RDW721129 RNS721117:RNS721129 RXO721117:RXO721129 SHK721117:SHK721129 SRG721117:SRG721129 TBC721117:TBC721129 TKY721117:TKY721129 TUU721117:TUU721129 UEQ721117:UEQ721129 UOM721117:UOM721129 UYI721117:UYI721129 VIE721117:VIE721129 VSA721117:VSA721129 WBW721117:WBW721129 WLS721117:WLS721129 WVO721117:WVO721129 G786653:G786665 JC786653:JC786665 SY786653:SY786665 ACU786653:ACU786665 AMQ786653:AMQ786665 AWM786653:AWM786665 BGI786653:BGI786665 BQE786653:BQE786665 CAA786653:CAA786665 CJW786653:CJW786665 CTS786653:CTS786665 DDO786653:DDO786665 DNK786653:DNK786665 DXG786653:DXG786665 EHC786653:EHC786665 EQY786653:EQY786665 FAU786653:FAU786665 FKQ786653:FKQ786665 FUM786653:FUM786665 GEI786653:GEI786665 GOE786653:GOE786665 GYA786653:GYA786665 HHW786653:HHW786665 HRS786653:HRS786665 IBO786653:IBO786665 ILK786653:ILK786665 IVG786653:IVG786665 JFC786653:JFC786665 JOY786653:JOY786665 JYU786653:JYU786665 KIQ786653:KIQ786665 KSM786653:KSM786665 LCI786653:LCI786665 LME786653:LME786665 LWA786653:LWA786665 MFW786653:MFW786665 MPS786653:MPS786665 MZO786653:MZO786665 NJK786653:NJK786665 NTG786653:NTG786665 ODC786653:ODC786665 OMY786653:OMY786665 OWU786653:OWU786665 PGQ786653:PGQ786665 PQM786653:PQM786665 QAI786653:QAI786665 QKE786653:QKE786665 QUA786653:QUA786665 RDW786653:RDW786665 RNS786653:RNS786665 RXO786653:RXO786665 SHK786653:SHK786665 SRG786653:SRG786665 TBC786653:TBC786665 TKY786653:TKY786665 TUU786653:TUU786665 UEQ786653:UEQ786665 UOM786653:UOM786665 UYI786653:UYI786665 VIE786653:VIE786665 VSA786653:VSA786665 WBW786653:WBW786665 WLS786653:WLS786665 WVO786653:WVO786665 G852189:G852201 JC852189:JC852201 SY852189:SY852201 ACU852189:ACU852201 AMQ852189:AMQ852201 AWM852189:AWM852201 BGI852189:BGI852201 BQE852189:BQE852201 CAA852189:CAA852201 CJW852189:CJW852201 CTS852189:CTS852201 DDO852189:DDO852201 DNK852189:DNK852201 DXG852189:DXG852201 EHC852189:EHC852201 EQY852189:EQY852201 FAU852189:FAU852201 FKQ852189:FKQ852201 FUM852189:FUM852201 GEI852189:GEI852201 GOE852189:GOE852201 GYA852189:GYA852201 HHW852189:HHW852201 HRS852189:HRS852201 IBO852189:IBO852201 ILK852189:ILK852201 IVG852189:IVG852201 JFC852189:JFC852201 JOY852189:JOY852201 JYU852189:JYU852201 KIQ852189:KIQ852201 KSM852189:KSM852201 LCI852189:LCI852201 LME852189:LME852201 LWA852189:LWA852201 MFW852189:MFW852201 MPS852189:MPS852201 MZO852189:MZO852201 NJK852189:NJK852201 NTG852189:NTG852201 ODC852189:ODC852201 OMY852189:OMY852201 OWU852189:OWU852201 PGQ852189:PGQ852201 PQM852189:PQM852201 QAI852189:QAI852201 QKE852189:QKE852201 QUA852189:QUA852201 RDW852189:RDW852201 RNS852189:RNS852201 RXO852189:RXO852201 SHK852189:SHK852201 SRG852189:SRG852201 TBC852189:TBC852201 TKY852189:TKY852201 TUU852189:TUU852201 UEQ852189:UEQ852201 UOM852189:UOM852201 UYI852189:UYI852201 VIE852189:VIE852201 VSA852189:VSA852201 WBW852189:WBW852201 WLS852189:WLS852201 WVO852189:WVO852201 G917725:G917737 JC917725:JC917737 SY917725:SY917737 ACU917725:ACU917737 AMQ917725:AMQ917737 AWM917725:AWM917737 BGI917725:BGI917737 BQE917725:BQE917737 CAA917725:CAA917737 CJW917725:CJW917737 CTS917725:CTS917737 DDO917725:DDO917737 DNK917725:DNK917737 DXG917725:DXG917737 EHC917725:EHC917737 EQY917725:EQY917737 FAU917725:FAU917737 FKQ917725:FKQ917737 FUM917725:FUM917737 GEI917725:GEI917737 GOE917725:GOE917737 GYA917725:GYA917737 HHW917725:HHW917737 HRS917725:HRS917737 IBO917725:IBO917737 ILK917725:ILK917737 IVG917725:IVG917737 JFC917725:JFC917737 JOY917725:JOY917737 JYU917725:JYU917737 KIQ917725:KIQ917737 KSM917725:KSM917737 LCI917725:LCI917737 LME917725:LME917737 LWA917725:LWA917737 MFW917725:MFW917737 MPS917725:MPS917737 MZO917725:MZO917737 NJK917725:NJK917737 NTG917725:NTG917737 ODC917725:ODC917737 OMY917725:OMY917737 OWU917725:OWU917737 PGQ917725:PGQ917737 PQM917725:PQM917737 QAI917725:QAI917737 QKE917725:QKE917737 QUA917725:QUA917737 RDW917725:RDW917737 RNS917725:RNS917737 RXO917725:RXO917737 SHK917725:SHK917737 SRG917725:SRG917737 TBC917725:TBC917737 TKY917725:TKY917737 TUU917725:TUU917737 UEQ917725:UEQ917737 UOM917725:UOM917737 UYI917725:UYI917737 VIE917725:VIE917737 VSA917725:VSA917737 WBW917725:WBW917737 WLS917725:WLS917737 WVO917725:WVO917737 G983261:G983273 JC983261:JC983273 SY983261:SY983273 ACU983261:ACU983273 AMQ983261:AMQ983273 AWM983261:AWM983273 BGI983261:BGI983273 BQE983261:BQE983273 CAA983261:CAA983273 CJW983261:CJW983273 CTS983261:CTS983273 DDO983261:DDO983273 DNK983261:DNK983273 DXG983261:DXG983273 EHC983261:EHC983273 EQY983261:EQY983273 FAU983261:FAU983273 FKQ983261:FKQ983273 FUM983261:FUM983273 GEI983261:GEI983273 GOE983261:GOE983273 GYA983261:GYA983273 HHW983261:HHW983273 HRS983261:HRS983273 IBO983261:IBO983273 ILK983261:ILK983273 IVG983261:IVG983273 JFC983261:JFC983273 JOY983261:JOY983273 JYU983261:JYU983273 KIQ983261:KIQ983273 KSM983261:KSM983273 LCI983261:LCI983273 LME983261:LME983273 LWA983261:LWA983273 MFW983261:MFW983273 MPS983261:MPS983273 MZO983261:MZO983273 NJK983261:NJK983273 NTG983261:NTG983273 ODC983261:ODC983273 OMY983261:OMY983273 OWU983261:OWU983273 PGQ983261:PGQ983273 PQM983261:PQM983273 QAI983261:QAI983273 QKE983261:QKE983273 QUA983261:QUA983273 RDW983261:RDW983273 RNS983261:RNS983273 RXO983261:RXO983273 SHK983261:SHK983273 SRG983261:SRG983273 TBC983261:TBC983273 TKY983261:TKY983273 TUU983261:TUU983273 UEQ983261:UEQ983273 UOM983261:UOM983273 UYI983261:UYI983273 VIE983261:VIE983273 VSA983261:VSA983273 WBW983261:WBW983273 WLS983261:WLS983273 WVO983261:WVO983273 WVL917626:WVL917676 D983162:D983212 IZ983162:IZ983212 SV983162:SV983212 ACR983162:ACR983212 AMN983162:AMN983212 AWJ983162:AWJ983212 BGF983162:BGF983212 BQB983162:BQB983212 BZX983162:BZX983212 CJT983162:CJT983212 CTP983162:CTP983212 DDL983162:DDL983212 DNH983162:DNH983212 DXD983162:DXD983212 EGZ983162:EGZ983212 EQV983162:EQV983212 FAR983162:FAR983212 FKN983162:FKN983212 FUJ983162:FUJ983212 GEF983162:GEF983212 GOB983162:GOB983212 GXX983162:GXX983212 HHT983162:HHT983212 HRP983162:HRP983212 IBL983162:IBL983212 ILH983162:ILH983212 IVD983162:IVD983212 JEZ983162:JEZ983212 JOV983162:JOV983212 JYR983162:JYR983212 KIN983162:KIN983212 KSJ983162:KSJ983212 LCF983162:LCF983212 LMB983162:LMB983212 LVX983162:LVX983212 MFT983162:MFT983212 MPP983162:MPP983212 MZL983162:MZL983212 NJH983162:NJH983212 NTD983162:NTD983212 OCZ983162:OCZ983212 OMV983162:OMV983212 OWR983162:OWR983212 PGN983162:PGN983212 PQJ983162:PQJ983212 QAF983162:QAF983212 QKB983162:QKB983212 QTX983162:QTX983212 RDT983162:RDT983212 RNP983162:RNP983212 RXL983162:RXL983212 SHH983162:SHH983212 SRD983162:SRD983212 TAZ983162:TAZ983212 TKV983162:TKV983212 TUR983162:TUR983212 UEN983162:UEN983212 UOJ983162:UOJ983212 UYF983162:UYF983212 VIB983162:VIB983212 VRX983162:VRX983212 WBT983162:WBT983212 WLP983162:WLP983212 G65771:G65775 JC65771:JC65775 SY65771:SY65775 ACU65771:ACU65775 AMQ65771:AMQ65775 AWM65771:AWM65775 BGI65771:BGI65775 BQE65771:BQE65775 CAA65771:CAA65775 CJW65771:CJW65775 CTS65771:CTS65775 DDO65771:DDO65775 DNK65771:DNK65775 DXG65771:DXG65775 EHC65771:EHC65775 EQY65771:EQY65775 FAU65771:FAU65775 FKQ65771:FKQ65775 FUM65771:FUM65775 GEI65771:GEI65775 GOE65771:GOE65775 GYA65771:GYA65775 HHW65771:HHW65775 HRS65771:HRS65775 IBO65771:IBO65775 ILK65771:ILK65775 IVG65771:IVG65775 JFC65771:JFC65775 JOY65771:JOY65775 JYU65771:JYU65775 KIQ65771:KIQ65775 KSM65771:KSM65775 LCI65771:LCI65775 LME65771:LME65775 LWA65771:LWA65775 MFW65771:MFW65775 MPS65771:MPS65775 MZO65771:MZO65775 NJK65771:NJK65775 NTG65771:NTG65775 ODC65771:ODC65775 OMY65771:OMY65775 OWU65771:OWU65775 PGQ65771:PGQ65775 PQM65771:PQM65775 QAI65771:QAI65775 QKE65771:QKE65775 QUA65771:QUA65775 RDW65771:RDW65775 RNS65771:RNS65775 RXO65771:RXO65775 SHK65771:SHK65775 SRG65771:SRG65775 TBC65771:TBC65775 TKY65771:TKY65775 TUU65771:TUU65775 UEQ65771:UEQ65775 UOM65771:UOM65775 UYI65771:UYI65775 VIE65771:VIE65775 VSA65771:VSA65775 WBW65771:WBW65775 WLS65771:WLS65775 WVO65771:WVO65775 G131307:G131311 JC131307:JC131311 SY131307:SY131311 ACU131307:ACU131311 AMQ131307:AMQ131311 AWM131307:AWM131311 BGI131307:BGI131311 BQE131307:BQE131311 CAA131307:CAA131311 CJW131307:CJW131311 CTS131307:CTS131311 DDO131307:DDO131311 DNK131307:DNK131311 DXG131307:DXG131311 EHC131307:EHC131311 EQY131307:EQY131311 FAU131307:FAU131311 FKQ131307:FKQ131311 FUM131307:FUM131311 GEI131307:GEI131311 GOE131307:GOE131311 GYA131307:GYA131311 HHW131307:HHW131311 HRS131307:HRS131311 IBO131307:IBO131311 ILK131307:ILK131311 IVG131307:IVG131311 JFC131307:JFC131311 JOY131307:JOY131311 JYU131307:JYU131311 KIQ131307:KIQ131311 KSM131307:KSM131311 LCI131307:LCI131311 LME131307:LME131311 LWA131307:LWA131311 MFW131307:MFW131311 MPS131307:MPS131311 MZO131307:MZO131311 NJK131307:NJK131311 NTG131307:NTG131311 ODC131307:ODC131311 OMY131307:OMY131311 OWU131307:OWU131311 PGQ131307:PGQ131311 PQM131307:PQM131311 QAI131307:QAI131311 QKE131307:QKE131311 QUA131307:QUA131311 RDW131307:RDW131311 RNS131307:RNS131311 RXO131307:RXO131311 SHK131307:SHK131311 SRG131307:SRG131311 TBC131307:TBC131311 TKY131307:TKY131311 TUU131307:TUU131311 UEQ131307:UEQ131311 UOM131307:UOM131311 UYI131307:UYI131311 VIE131307:VIE131311 VSA131307:VSA131311 WBW131307:WBW131311 WLS131307:WLS131311 WVO131307:WVO131311 G196843:G196847 JC196843:JC196847 SY196843:SY196847 ACU196843:ACU196847 AMQ196843:AMQ196847 AWM196843:AWM196847 BGI196843:BGI196847 BQE196843:BQE196847 CAA196843:CAA196847 CJW196843:CJW196847 CTS196843:CTS196847 DDO196843:DDO196847 DNK196843:DNK196847 DXG196843:DXG196847 EHC196843:EHC196847 EQY196843:EQY196847 FAU196843:FAU196847 FKQ196843:FKQ196847 FUM196843:FUM196847 GEI196843:GEI196847 GOE196843:GOE196847 GYA196843:GYA196847 HHW196843:HHW196847 HRS196843:HRS196847 IBO196843:IBO196847 ILK196843:ILK196847 IVG196843:IVG196847 JFC196843:JFC196847 JOY196843:JOY196847 JYU196843:JYU196847 KIQ196843:KIQ196847 KSM196843:KSM196847 LCI196843:LCI196847 LME196843:LME196847 LWA196843:LWA196847 MFW196843:MFW196847 MPS196843:MPS196847 MZO196843:MZO196847 NJK196843:NJK196847 NTG196843:NTG196847 ODC196843:ODC196847 OMY196843:OMY196847 OWU196843:OWU196847 PGQ196843:PGQ196847 PQM196843:PQM196847 QAI196843:QAI196847 QKE196843:QKE196847 QUA196843:QUA196847 RDW196843:RDW196847 RNS196843:RNS196847 RXO196843:RXO196847 SHK196843:SHK196847 SRG196843:SRG196847 TBC196843:TBC196847 TKY196843:TKY196847 TUU196843:TUU196847 UEQ196843:UEQ196847 UOM196843:UOM196847 UYI196843:UYI196847 VIE196843:VIE196847 VSA196843:VSA196847 WBW196843:WBW196847 WLS196843:WLS196847 WVO196843:WVO196847 G262379:G262383 JC262379:JC262383 SY262379:SY262383 ACU262379:ACU262383 AMQ262379:AMQ262383 AWM262379:AWM262383 BGI262379:BGI262383 BQE262379:BQE262383 CAA262379:CAA262383 CJW262379:CJW262383 CTS262379:CTS262383 DDO262379:DDO262383 DNK262379:DNK262383 DXG262379:DXG262383 EHC262379:EHC262383 EQY262379:EQY262383 FAU262379:FAU262383 FKQ262379:FKQ262383 FUM262379:FUM262383 GEI262379:GEI262383 GOE262379:GOE262383 GYA262379:GYA262383 HHW262379:HHW262383 HRS262379:HRS262383 IBO262379:IBO262383 ILK262379:ILK262383 IVG262379:IVG262383 JFC262379:JFC262383 JOY262379:JOY262383 JYU262379:JYU262383 KIQ262379:KIQ262383 KSM262379:KSM262383 LCI262379:LCI262383 LME262379:LME262383 LWA262379:LWA262383 MFW262379:MFW262383 MPS262379:MPS262383 MZO262379:MZO262383 NJK262379:NJK262383 NTG262379:NTG262383 ODC262379:ODC262383 OMY262379:OMY262383 OWU262379:OWU262383 PGQ262379:PGQ262383 PQM262379:PQM262383 QAI262379:QAI262383 QKE262379:QKE262383 QUA262379:QUA262383 RDW262379:RDW262383 RNS262379:RNS262383 RXO262379:RXO262383 SHK262379:SHK262383 SRG262379:SRG262383 TBC262379:TBC262383 TKY262379:TKY262383 TUU262379:TUU262383 UEQ262379:UEQ262383 UOM262379:UOM262383 UYI262379:UYI262383 VIE262379:VIE262383 VSA262379:VSA262383 WBW262379:WBW262383 WLS262379:WLS262383 WVO262379:WVO262383 G327915:G327919 JC327915:JC327919 SY327915:SY327919 ACU327915:ACU327919 AMQ327915:AMQ327919 AWM327915:AWM327919 BGI327915:BGI327919 BQE327915:BQE327919 CAA327915:CAA327919 CJW327915:CJW327919 CTS327915:CTS327919 DDO327915:DDO327919 DNK327915:DNK327919 DXG327915:DXG327919 EHC327915:EHC327919 EQY327915:EQY327919 FAU327915:FAU327919 FKQ327915:FKQ327919 FUM327915:FUM327919 GEI327915:GEI327919 GOE327915:GOE327919 GYA327915:GYA327919 HHW327915:HHW327919 HRS327915:HRS327919 IBO327915:IBO327919 ILK327915:ILK327919 IVG327915:IVG327919 JFC327915:JFC327919 JOY327915:JOY327919 JYU327915:JYU327919 KIQ327915:KIQ327919 KSM327915:KSM327919 LCI327915:LCI327919 LME327915:LME327919 LWA327915:LWA327919 MFW327915:MFW327919 MPS327915:MPS327919 MZO327915:MZO327919 NJK327915:NJK327919 NTG327915:NTG327919 ODC327915:ODC327919 OMY327915:OMY327919 OWU327915:OWU327919 PGQ327915:PGQ327919 PQM327915:PQM327919 QAI327915:QAI327919 QKE327915:QKE327919 QUA327915:QUA327919 RDW327915:RDW327919 RNS327915:RNS327919 RXO327915:RXO327919 SHK327915:SHK327919 SRG327915:SRG327919 TBC327915:TBC327919 TKY327915:TKY327919 TUU327915:TUU327919 UEQ327915:UEQ327919 UOM327915:UOM327919 UYI327915:UYI327919 VIE327915:VIE327919 VSA327915:VSA327919 WBW327915:WBW327919 WLS327915:WLS327919 WVO327915:WVO327919 G393451:G393455 JC393451:JC393455 SY393451:SY393455 ACU393451:ACU393455 AMQ393451:AMQ393455 AWM393451:AWM393455 BGI393451:BGI393455 BQE393451:BQE393455 CAA393451:CAA393455 CJW393451:CJW393455 CTS393451:CTS393455 DDO393451:DDO393455 DNK393451:DNK393455 DXG393451:DXG393455 EHC393451:EHC393455 EQY393451:EQY393455 FAU393451:FAU393455 FKQ393451:FKQ393455 FUM393451:FUM393455 GEI393451:GEI393455 GOE393451:GOE393455 GYA393451:GYA393455 HHW393451:HHW393455 HRS393451:HRS393455 IBO393451:IBO393455 ILK393451:ILK393455 IVG393451:IVG393455 JFC393451:JFC393455 JOY393451:JOY393455 JYU393451:JYU393455 KIQ393451:KIQ393455 KSM393451:KSM393455 LCI393451:LCI393455 LME393451:LME393455 LWA393451:LWA393455 MFW393451:MFW393455 MPS393451:MPS393455 MZO393451:MZO393455 NJK393451:NJK393455 NTG393451:NTG393455 ODC393451:ODC393455 OMY393451:OMY393455 OWU393451:OWU393455 PGQ393451:PGQ393455 PQM393451:PQM393455 QAI393451:QAI393455 QKE393451:QKE393455 QUA393451:QUA393455 RDW393451:RDW393455 RNS393451:RNS393455 RXO393451:RXO393455 SHK393451:SHK393455 SRG393451:SRG393455 TBC393451:TBC393455 TKY393451:TKY393455 TUU393451:TUU393455 UEQ393451:UEQ393455 UOM393451:UOM393455 UYI393451:UYI393455 VIE393451:VIE393455 VSA393451:VSA393455 WBW393451:WBW393455 WLS393451:WLS393455 WVO393451:WVO393455 G458987:G458991 JC458987:JC458991 SY458987:SY458991 ACU458987:ACU458991 AMQ458987:AMQ458991 AWM458987:AWM458991 BGI458987:BGI458991 BQE458987:BQE458991 CAA458987:CAA458991 CJW458987:CJW458991 CTS458987:CTS458991 DDO458987:DDO458991 DNK458987:DNK458991 DXG458987:DXG458991 EHC458987:EHC458991 EQY458987:EQY458991 FAU458987:FAU458991 FKQ458987:FKQ458991 FUM458987:FUM458991 GEI458987:GEI458991 GOE458987:GOE458991 GYA458987:GYA458991 HHW458987:HHW458991 HRS458987:HRS458991 IBO458987:IBO458991 ILK458987:ILK458991 IVG458987:IVG458991 JFC458987:JFC458991 JOY458987:JOY458991 JYU458987:JYU458991 KIQ458987:KIQ458991 KSM458987:KSM458991 LCI458987:LCI458991 LME458987:LME458991 LWA458987:LWA458991 MFW458987:MFW458991 MPS458987:MPS458991 MZO458987:MZO458991 NJK458987:NJK458991 NTG458987:NTG458991 ODC458987:ODC458991 OMY458987:OMY458991 OWU458987:OWU458991 PGQ458987:PGQ458991 PQM458987:PQM458991 QAI458987:QAI458991 QKE458987:QKE458991 QUA458987:QUA458991 RDW458987:RDW458991 RNS458987:RNS458991 RXO458987:RXO458991 SHK458987:SHK458991 SRG458987:SRG458991 TBC458987:TBC458991 TKY458987:TKY458991 TUU458987:TUU458991 UEQ458987:UEQ458991 UOM458987:UOM458991 UYI458987:UYI458991 VIE458987:VIE458991 VSA458987:VSA458991 WBW458987:WBW458991 WLS458987:WLS458991 WVO458987:WVO458991 G524523:G524527 JC524523:JC524527 SY524523:SY524527 ACU524523:ACU524527 AMQ524523:AMQ524527 AWM524523:AWM524527 BGI524523:BGI524527 BQE524523:BQE524527 CAA524523:CAA524527 CJW524523:CJW524527 CTS524523:CTS524527 DDO524523:DDO524527 DNK524523:DNK524527 DXG524523:DXG524527 EHC524523:EHC524527 EQY524523:EQY524527 FAU524523:FAU524527 FKQ524523:FKQ524527 FUM524523:FUM524527 GEI524523:GEI524527 GOE524523:GOE524527 GYA524523:GYA524527 HHW524523:HHW524527 HRS524523:HRS524527 IBO524523:IBO524527 ILK524523:ILK524527 IVG524523:IVG524527 JFC524523:JFC524527 JOY524523:JOY524527 JYU524523:JYU524527 KIQ524523:KIQ524527 KSM524523:KSM524527 LCI524523:LCI524527 LME524523:LME524527 LWA524523:LWA524527 MFW524523:MFW524527 MPS524523:MPS524527 MZO524523:MZO524527 NJK524523:NJK524527 NTG524523:NTG524527 ODC524523:ODC524527 OMY524523:OMY524527 OWU524523:OWU524527 PGQ524523:PGQ524527 PQM524523:PQM524527 QAI524523:QAI524527 QKE524523:QKE524527 QUA524523:QUA524527 RDW524523:RDW524527 RNS524523:RNS524527 RXO524523:RXO524527 SHK524523:SHK524527 SRG524523:SRG524527 TBC524523:TBC524527 TKY524523:TKY524527 TUU524523:TUU524527 UEQ524523:UEQ524527 UOM524523:UOM524527 UYI524523:UYI524527 VIE524523:VIE524527 VSA524523:VSA524527 WBW524523:WBW524527 WLS524523:WLS524527 WVO524523:WVO524527 G590059:G590063 JC590059:JC590063 SY590059:SY590063 ACU590059:ACU590063 AMQ590059:AMQ590063 AWM590059:AWM590063 BGI590059:BGI590063 BQE590059:BQE590063 CAA590059:CAA590063 CJW590059:CJW590063 CTS590059:CTS590063 DDO590059:DDO590063 DNK590059:DNK590063 DXG590059:DXG590063 EHC590059:EHC590063 EQY590059:EQY590063 FAU590059:FAU590063 FKQ590059:FKQ590063 FUM590059:FUM590063 GEI590059:GEI590063 GOE590059:GOE590063 GYA590059:GYA590063 HHW590059:HHW590063 HRS590059:HRS590063 IBO590059:IBO590063 ILK590059:ILK590063 IVG590059:IVG590063 JFC590059:JFC590063 JOY590059:JOY590063 JYU590059:JYU590063 KIQ590059:KIQ590063 KSM590059:KSM590063 LCI590059:LCI590063 LME590059:LME590063 LWA590059:LWA590063 MFW590059:MFW590063 MPS590059:MPS590063 MZO590059:MZO590063 NJK590059:NJK590063 NTG590059:NTG590063 ODC590059:ODC590063 OMY590059:OMY590063 OWU590059:OWU590063 PGQ590059:PGQ590063 PQM590059:PQM590063 QAI590059:QAI590063 QKE590059:QKE590063 QUA590059:QUA590063 RDW590059:RDW590063 RNS590059:RNS590063 RXO590059:RXO590063 SHK590059:SHK590063 SRG590059:SRG590063 TBC590059:TBC590063 TKY590059:TKY590063 TUU590059:TUU590063 UEQ590059:UEQ590063 UOM590059:UOM590063 UYI590059:UYI590063 VIE590059:VIE590063 VSA590059:VSA590063 WBW590059:WBW590063 WLS590059:WLS590063 WVO590059:WVO590063 G655595:G655599 JC655595:JC655599 SY655595:SY655599 ACU655595:ACU655599 AMQ655595:AMQ655599 AWM655595:AWM655599 BGI655595:BGI655599 BQE655595:BQE655599 CAA655595:CAA655599 CJW655595:CJW655599 CTS655595:CTS655599 DDO655595:DDO655599 DNK655595:DNK655599 DXG655595:DXG655599 EHC655595:EHC655599 EQY655595:EQY655599 FAU655595:FAU655599 FKQ655595:FKQ655599 FUM655595:FUM655599 GEI655595:GEI655599 GOE655595:GOE655599 GYA655595:GYA655599 HHW655595:HHW655599 HRS655595:HRS655599 IBO655595:IBO655599 ILK655595:ILK655599 IVG655595:IVG655599 JFC655595:JFC655599 JOY655595:JOY655599 JYU655595:JYU655599 KIQ655595:KIQ655599 KSM655595:KSM655599 LCI655595:LCI655599 LME655595:LME655599 LWA655595:LWA655599 MFW655595:MFW655599 MPS655595:MPS655599 MZO655595:MZO655599 NJK655595:NJK655599 NTG655595:NTG655599 ODC655595:ODC655599 OMY655595:OMY655599 OWU655595:OWU655599 PGQ655595:PGQ655599 PQM655595:PQM655599 QAI655595:QAI655599 QKE655595:QKE655599 QUA655595:QUA655599 RDW655595:RDW655599 RNS655595:RNS655599 RXO655595:RXO655599 SHK655595:SHK655599 SRG655595:SRG655599 TBC655595:TBC655599 TKY655595:TKY655599 TUU655595:TUU655599 UEQ655595:UEQ655599 UOM655595:UOM655599 UYI655595:UYI655599 VIE655595:VIE655599 VSA655595:VSA655599 WBW655595:WBW655599 WLS655595:WLS655599 WVO655595:WVO655599 G721131:G721135 JC721131:JC721135 SY721131:SY721135 ACU721131:ACU721135 AMQ721131:AMQ721135 AWM721131:AWM721135 BGI721131:BGI721135 BQE721131:BQE721135 CAA721131:CAA721135 CJW721131:CJW721135 CTS721131:CTS721135 DDO721131:DDO721135 DNK721131:DNK721135 DXG721131:DXG721135 EHC721131:EHC721135 EQY721131:EQY721135 FAU721131:FAU721135 FKQ721131:FKQ721135 FUM721131:FUM721135 GEI721131:GEI721135 GOE721131:GOE721135 GYA721131:GYA721135 HHW721131:HHW721135 HRS721131:HRS721135 IBO721131:IBO721135 ILK721131:ILK721135 IVG721131:IVG721135 JFC721131:JFC721135 JOY721131:JOY721135 JYU721131:JYU721135 KIQ721131:KIQ721135 KSM721131:KSM721135 LCI721131:LCI721135 LME721131:LME721135 LWA721131:LWA721135 MFW721131:MFW721135 MPS721131:MPS721135 MZO721131:MZO721135 NJK721131:NJK721135 NTG721131:NTG721135 ODC721131:ODC721135 OMY721131:OMY721135 OWU721131:OWU721135 PGQ721131:PGQ721135 PQM721131:PQM721135 QAI721131:QAI721135 QKE721131:QKE721135 QUA721131:QUA721135 RDW721131:RDW721135 RNS721131:RNS721135 RXO721131:RXO721135 SHK721131:SHK721135 SRG721131:SRG721135 TBC721131:TBC721135 TKY721131:TKY721135 TUU721131:TUU721135 UEQ721131:UEQ721135 UOM721131:UOM721135 UYI721131:UYI721135 VIE721131:VIE721135 VSA721131:VSA721135 WBW721131:WBW721135 WLS721131:WLS721135 WVO721131:WVO721135 G786667:G786671 JC786667:JC786671 SY786667:SY786671 ACU786667:ACU786671 AMQ786667:AMQ786671 AWM786667:AWM786671 BGI786667:BGI786671 BQE786667:BQE786671 CAA786667:CAA786671 CJW786667:CJW786671 CTS786667:CTS786671 DDO786667:DDO786671 DNK786667:DNK786671 DXG786667:DXG786671 EHC786667:EHC786671 EQY786667:EQY786671 FAU786667:FAU786671 FKQ786667:FKQ786671 FUM786667:FUM786671 GEI786667:GEI786671 GOE786667:GOE786671 GYA786667:GYA786671 HHW786667:HHW786671 HRS786667:HRS786671 IBO786667:IBO786671 ILK786667:ILK786671 IVG786667:IVG786671 JFC786667:JFC786671 JOY786667:JOY786671 JYU786667:JYU786671 KIQ786667:KIQ786671 KSM786667:KSM786671 LCI786667:LCI786671 LME786667:LME786671 LWA786667:LWA786671 MFW786667:MFW786671 MPS786667:MPS786671 MZO786667:MZO786671 NJK786667:NJK786671 NTG786667:NTG786671 ODC786667:ODC786671 OMY786667:OMY786671 OWU786667:OWU786671 PGQ786667:PGQ786671 PQM786667:PQM786671 QAI786667:QAI786671 QKE786667:QKE786671 QUA786667:QUA786671 RDW786667:RDW786671 RNS786667:RNS786671 RXO786667:RXO786671 SHK786667:SHK786671 SRG786667:SRG786671 TBC786667:TBC786671 TKY786667:TKY786671 TUU786667:TUU786671 UEQ786667:UEQ786671 UOM786667:UOM786671 UYI786667:UYI786671 VIE786667:VIE786671 VSA786667:VSA786671 WBW786667:WBW786671 WLS786667:WLS786671 WVO786667:WVO786671 G852203:G852207 JC852203:JC852207 SY852203:SY852207 ACU852203:ACU852207 AMQ852203:AMQ852207 AWM852203:AWM852207 BGI852203:BGI852207 BQE852203:BQE852207 CAA852203:CAA852207 CJW852203:CJW852207 CTS852203:CTS852207 DDO852203:DDO852207 DNK852203:DNK852207 DXG852203:DXG852207 EHC852203:EHC852207 EQY852203:EQY852207 FAU852203:FAU852207 FKQ852203:FKQ852207 FUM852203:FUM852207 GEI852203:GEI852207 GOE852203:GOE852207 GYA852203:GYA852207 HHW852203:HHW852207 HRS852203:HRS852207 IBO852203:IBO852207 ILK852203:ILK852207 IVG852203:IVG852207 JFC852203:JFC852207 JOY852203:JOY852207 JYU852203:JYU852207 KIQ852203:KIQ852207 KSM852203:KSM852207 LCI852203:LCI852207 LME852203:LME852207 LWA852203:LWA852207 MFW852203:MFW852207 MPS852203:MPS852207 MZO852203:MZO852207 NJK852203:NJK852207 NTG852203:NTG852207 ODC852203:ODC852207 OMY852203:OMY852207 OWU852203:OWU852207 PGQ852203:PGQ852207 PQM852203:PQM852207 QAI852203:QAI852207 QKE852203:QKE852207 QUA852203:QUA852207 RDW852203:RDW852207 RNS852203:RNS852207 RXO852203:RXO852207 SHK852203:SHK852207 SRG852203:SRG852207 TBC852203:TBC852207 TKY852203:TKY852207 TUU852203:TUU852207 UEQ852203:UEQ852207 UOM852203:UOM852207 UYI852203:UYI852207 VIE852203:VIE852207 VSA852203:VSA852207 WBW852203:WBW852207 WLS852203:WLS852207 WVO852203:WVO852207 G917739:G917743 JC917739:JC917743 SY917739:SY917743 ACU917739:ACU917743 AMQ917739:AMQ917743 AWM917739:AWM917743 BGI917739:BGI917743 BQE917739:BQE917743 CAA917739:CAA917743 CJW917739:CJW917743 CTS917739:CTS917743 DDO917739:DDO917743 DNK917739:DNK917743 DXG917739:DXG917743 EHC917739:EHC917743 EQY917739:EQY917743 FAU917739:FAU917743 FKQ917739:FKQ917743 FUM917739:FUM917743 GEI917739:GEI917743 GOE917739:GOE917743 GYA917739:GYA917743 HHW917739:HHW917743 HRS917739:HRS917743 IBO917739:IBO917743 ILK917739:ILK917743 IVG917739:IVG917743 JFC917739:JFC917743 JOY917739:JOY917743 JYU917739:JYU917743 KIQ917739:KIQ917743 KSM917739:KSM917743 LCI917739:LCI917743 LME917739:LME917743 LWA917739:LWA917743 MFW917739:MFW917743 MPS917739:MPS917743 MZO917739:MZO917743 NJK917739:NJK917743 NTG917739:NTG917743 ODC917739:ODC917743 OMY917739:OMY917743 OWU917739:OWU917743 PGQ917739:PGQ917743 PQM917739:PQM917743 QAI917739:QAI917743 QKE917739:QKE917743 QUA917739:QUA917743 RDW917739:RDW917743 RNS917739:RNS917743 RXO917739:RXO917743 SHK917739:SHK917743 SRG917739:SRG917743 TBC917739:TBC917743 TKY917739:TKY917743 TUU917739:TUU917743 UEQ917739:UEQ917743 UOM917739:UOM917743 UYI917739:UYI917743 VIE917739:VIE917743 VSA917739:VSA917743 WBW917739:WBW917743 WLS917739:WLS917743 WVO917739:WVO917743 G983275:G983279 JC983275:JC983279 SY983275:SY983279 ACU983275:ACU983279 AMQ983275:AMQ983279 AWM983275:AWM983279 BGI983275:BGI983279 BQE983275:BQE983279 CAA983275:CAA983279 CJW983275:CJW983279 CTS983275:CTS983279 DDO983275:DDO983279 DNK983275:DNK983279 DXG983275:DXG983279 EHC983275:EHC983279 EQY983275:EQY983279 FAU983275:FAU983279 FKQ983275:FKQ983279 FUM983275:FUM983279 GEI983275:GEI983279 GOE983275:GOE983279 GYA983275:GYA983279 HHW983275:HHW983279 HRS983275:HRS983279 IBO983275:IBO983279 ILK983275:ILK983279 IVG983275:IVG983279 JFC983275:JFC983279 JOY983275:JOY983279 JYU983275:JYU983279 KIQ983275:KIQ983279 KSM983275:KSM983279 LCI983275:LCI983279 LME983275:LME983279 LWA983275:LWA983279 MFW983275:MFW983279 MPS983275:MPS983279 MZO983275:MZO983279 NJK983275:NJK983279 NTG983275:NTG983279 ODC983275:ODC983279 OMY983275:OMY983279 OWU983275:OWU983279 PGQ983275:PGQ983279 PQM983275:PQM983279 QAI983275:QAI983279 QKE983275:QKE983279 QUA983275:QUA983279 RDW983275:RDW983279 RNS983275:RNS983279 RXO983275:RXO983279 SHK983275:SHK983279 SRG983275:SRG983279 TBC983275:TBC983279 TKY983275:TKY983279 TUU983275:TUU983279 UEQ983275:UEQ983279 UOM983275:UOM983279 UYI983275:UYI983279 VIE983275:VIE983279 VSA983275:VSA983279 WBW983275:WBW983279 WLS983275:WLS983279 WVO983275:WVO983279 WVL983162:WVL983212 H18:H74 WVO786450:WVO786605 G65777 JC65777 SY65777 ACU65777 AMQ65777 AWM65777 BGI65777 BQE65777 CAA65777 CJW65777 CTS65777 DDO65777 DNK65777 DXG65777 EHC65777 EQY65777 FAU65777 FKQ65777 FUM65777 GEI65777 GOE65777 GYA65777 HHW65777 HRS65777 IBO65777 ILK65777 IVG65777 JFC65777 JOY65777 JYU65777 KIQ65777 KSM65777 LCI65777 LME65777 LWA65777 MFW65777 MPS65777 MZO65777 NJK65777 NTG65777 ODC65777 OMY65777 OWU65777 PGQ65777 PQM65777 QAI65777 QKE65777 QUA65777 RDW65777 RNS65777 RXO65777 SHK65777 SRG65777 TBC65777 TKY65777 TUU65777 UEQ65777 UOM65777 UYI65777 VIE65777 VSA65777 WBW65777 WLS65777 WVO65777 G131313 JC131313 SY131313 ACU131313 AMQ131313 AWM131313 BGI131313 BQE131313 CAA131313 CJW131313 CTS131313 DDO131313 DNK131313 DXG131313 EHC131313 EQY131313 FAU131313 FKQ131313 FUM131313 GEI131313 GOE131313 GYA131313 HHW131313 HRS131313 IBO131313 ILK131313 IVG131313 JFC131313 JOY131313 JYU131313 KIQ131313 KSM131313 LCI131313 LME131313 LWA131313 MFW131313 MPS131313 MZO131313 NJK131313 NTG131313 ODC131313 OMY131313 OWU131313 PGQ131313 PQM131313 QAI131313 QKE131313 QUA131313 RDW131313 RNS131313 RXO131313 SHK131313 SRG131313 TBC131313 TKY131313 TUU131313 UEQ131313 UOM131313 UYI131313 VIE131313 VSA131313 WBW131313 WLS131313 WVO131313 G196849 JC196849 SY196849 ACU196849 AMQ196849 AWM196849 BGI196849 BQE196849 CAA196849 CJW196849 CTS196849 DDO196849 DNK196849 DXG196849 EHC196849 EQY196849 FAU196849 FKQ196849 FUM196849 GEI196849 GOE196849 GYA196849 HHW196849 HRS196849 IBO196849 ILK196849 IVG196849 JFC196849 JOY196849 JYU196849 KIQ196849 KSM196849 LCI196849 LME196849 LWA196849 MFW196849 MPS196849 MZO196849 NJK196849 NTG196849 ODC196849 OMY196849 OWU196849 PGQ196849 PQM196849 QAI196849 QKE196849 QUA196849 RDW196849 RNS196849 RXO196849 SHK196849 SRG196849 TBC196849 TKY196849 TUU196849 UEQ196849 UOM196849 UYI196849 VIE196849 VSA196849 WBW196849 WLS196849 WVO196849 G262385 JC262385 SY262385 ACU262385 AMQ262385 AWM262385 BGI262385 BQE262385 CAA262385 CJW262385 CTS262385 DDO262385 DNK262385 DXG262385 EHC262385 EQY262385 FAU262385 FKQ262385 FUM262385 GEI262385 GOE262385 GYA262385 HHW262385 HRS262385 IBO262385 ILK262385 IVG262385 JFC262385 JOY262385 JYU262385 KIQ262385 KSM262385 LCI262385 LME262385 LWA262385 MFW262385 MPS262385 MZO262385 NJK262385 NTG262385 ODC262385 OMY262385 OWU262385 PGQ262385 PQM262385 QAI262385 QKE262385 QUA262385 RDW262385 RNS262385 RXO262385 SHK262385 SRG262385 TBC262385 TKY262385 TUU262385 UEQ262385 UOM262385 UYI262385 VIE262385 VSA262385 WBW262385 WLS262385 WVO262385 G327921 JC327921 SY327921 ACU327921 AMQ327921 AWM327921 BGI327921 BQE327921 CAA327921 CJW327921 CTS327921 DDO327921 DNK327921 DXG327921 EHC327921 EQY327921 FAU327921 FKQ327921 FUM327921 GEI327921 GOE327921 GYA327921 HHW327921 HRS327921 IBO327921 ILK327921 IVG327921 JFC327921 JOY327921 JYU327921 KIQ327921 KSM327921 LCI327921 LME327921 LWA327921 MFW327921 MPS327921 MZO327921 NJK327921 NTG327921 ODC327921 OMY327921 OWU327921 PGQ327921 PQM327921 QAI327921 QKE327921 QUA327921 RDW327921 RNS327921 RXO327921 SHK327921 SRG327921 TBC327921 TKY327921 TUU327921 UEQ327921 UOM327921 UYI327921 VIE327921 VSA327921 WBW327921 WLS327921 WVO327921 G393457 JC393457 SY393457 ACU393457 AMQ393457 AWM393457 BGI393457 BQE393457 CAA393457 CJW393457 CTS393457 DDO393457 DNK393457 DXG393457 EHC393457 EQY393457 FAU393457 FKQ393457 FUM393457 GEI393457 GOE393457 GYA393457 HHW393457 HRS393457 IBO393457 ILK393457 IVG393457 JFC393457 JOY393457 JYU393457 KIQ393457 KSM393457 LCI393457 LME393457 LWA393457 MFW393457 MPS393457 MZO393457 NJK393457 NTG393457 ODC393457 OMY393457 OWU393457 PGQ393457 PQM393457 QAI393457 QKE393457 QUA393457 RDW393457 RNS393457 RXO393457 SHK393457 SRG393457 TBC393457 TKY393457 TUU393457 UEQ393457 UOM393457 UYI393457 VIE393457 VSA393457 WBW393457 WLS393457 WVO393457 G458993 JC458993 SY458993 ACU458993 AMQ458993 AWM458993 BGI458993 BQE458993 CAA458993 CJW458993 CTS458993 DDO458993 DNK458993 DXG458993 EHC458993 EQY458993 FAU458993 FKQ458993 FUM458993 GEI458993 GOE458993 GYA458993 HHW458993 HRS458993 IBO458993 ILK458993 IVG458993 JFC458993 JOY458993 JYU458993 KIQ458993 KSM458993 LCI458993 LME458993 LWA458993 MFW458993 MPS458993 MZO458993 NJK458993 NTG458993 ODC458993 OMY458993 OWU458993 PGQ458993 PQM458993 QAI458993 QKE458993 QUA458993 RDW458993 RNS458993 RXO458993 SHK458993 SRG458993 TBC458993 TKY458993 TUU458993 UEQ458993 UOM458993 UYI458993 VIE458993 VSA458993 WBW458993 WLS458993 WVO458993 G524529 JC524529 SY524529 ACU524529 AMQ524529 AWM524529 BGI524529 BQE524529 CAA524529 CJW524529 CTS524529 DDO524529 DNK524529 DXG524529 EHC524529 EQY524529 FAU524529 FKQ524529 FUM524529 GEI524529 GOE524529 GYA524529 HHW524529 HRS524529 IBO524529 ILK524529 IVG524529 JFC524529 JOY524529 JYU524529 KIQ524529 KSM524529 LCI524529 LME524529 LWA524529 MFW524529 MPS524529 MZO524529 NJK524529 NTG524529 ODC524529 OMY524529 OWU524529 PGQ524529 PQM524529 QAI524529 QKE524529 QUA524529 RDW524529 RNS524529 RXO524529 SHK524529 SRG524529 TBC524529 TKY524529 TUU524529 UEQ524529 UOM524529 UYI524529 VIE524529 VSA524529 WBW524529 WLS524529 WVO524529 G590065 JC590065 SY590065 ACU590065 AMQ590065 AWM590065 BGI590065 BQE590065 CAA590065 CJW590065 CTS590065 DDO590065 DNK590065 DXG590065 EHC590065 EQY590065 FAU590065 FKQ590065 FUM590065 GEI590065 GOE590065 GYA590065 HHW590065 HRS590065 IBO590065 ILK590065 IVG590065 JFC590065 JOY590065 JYU590065 KIQ590065 KSM590065 LCI590065 LME590065 LWA590065 MFW590065 MPS590065 MZO590065 NJK590065 NTG590065 ODC590065 OMY590065 OWU590065 PGQ590065 PQM590065 QAI590065 QKE590065 QUA590065 RDW590065 RNS590065 RXO590065 SHK590065 SRG590065 TBC590065 TKY590065 TUU590065 UEQ590065 UOM590065 UYI590065 VIE590065 VSA590065 WBW590065 WLS590065 WVO590065 G655601 JC655601 SY655601 ACU655601 AMQ655601 AWM655601 BGI655601 BQE655601 CAA655601 CJW655601 CTS655601 DDO655601 DNK655601 DXG655601 EHC655601 EQY655601 FAU655601 FKQ655601 FUM655601 GEI655601 GOE655601 GYA655601 HHW655601 HRS655601 IBO655601 ILK655601 IVG655601 JFC655601 JOY655601 JYU655601 KIQ655601 KSM655601 LCI655601 LME655601 LWA655601 MFW655601 MPS655601 MZO655601 NJK655601 NTG655601 ODC655601 OMY655601 OWU655601 PGQ655601 PQM655601 QAI655601 QKE655601 QUA655601 RDW655601 RNS655601 RXO655601 SHK655601 SRG655601 TBC655601 TKY655601 TUU655601 UEQ655601 UOM655601 UYI655601 VIE655601 VSA655601 WBW655601 WLS655601 WVO655601 G721137 JC721137 SY721137 ACU721137 AMQ721137 AWM721137 BGI721137 BQE721137 CAA721137 CJW721137 CTS721137 DDO721137 DNK721137 DXG721137 EHC721137 EQY721137 FAU721137 FKQ721137 FUM721137 GEI721137 GOE721137 GYA721137 HHW721137 HRS721137 IBO721137 ILK721137 IVG721137 JFC721137 JOY721137 JYU721137 KIQ721137 KSM721137 LCI721137 LME721137 LWA721137 MFW721137 MPS721137 MZO721137 NJK721137 NTG721137 ODC721137 OMY721137 OWU721137 PGQ721137 PQM721137 QAI721137 QKE721137 QUA721137 RDW721137 RNS721137 RXO721137 SHK721137 SRG721137 TBC721137 TKY721137 TUU721137 UEQ721137 UOM721137 UYI721137 VIE721137 VSA721137 WBW721137 WLS721137 WVO721137 G786673 JC786673 SY786673 ACU786673 AMQ786673 AWM786673 BGI786673 BQE786673 CAA786673 CJW786673 CTS786673 DDO786673 DNK786673 DXG786673 EHC786673 EQY786673 FAU786673 FKQ786673 FUM786673 GEI786673 GOE786673 GYA786673 HHW786673 HRS786673 IBO786673 ILK786673 IVG786673 JFC786673 JOY786673 JYU786673 KIQ786673 KSM786673 LCI786673 LME786673 LWA786673 MFW786673 MPS786673 MZO786673 NJK786673 NTG786673 ODC786673 OMY786673 OWU786673 PGQ786673 PQM786673 QAI786673 QKE786673 QUA786673 RDW786673 RNS786673 RXO786673 SHK786673 SRG786673 TBC786673 TKY786673 TUU786673 UEQ786673 UOM786673 UYI786673 VIE786673 VSA786673 WBW786673 WLS786673 WVO786673 G852209 JC852209 SY852209 ACU852209 AMQ852209 AWM852209 BGI852209 BQE852209 CAA852209 CJW852209 CTS852209 DDO852209 DNK852209 DXG852209 EHC852209 EQY852209 FAU852209 FKQ852209 FUM852209 GEI852209 GOE852209 GYA852209 HHW852209 HRS852209 IBO852209 ILK852209 IVG852209 JFC852209 JOY852209 JYU852209 KIQ852209 KSM852209 LCI852209 LME852209 LWA852209 MFW852209 MPS852209 MZO852209 NJK852209 NTG852209 ODC852209 OMY852209 OWU852209 PGQ852209 PQM852209 QAI852209 QKE852209 QUA852209 RDW852209 RNS852209 RXO852209 SHK852209 SRG852209 TBC852209 TKY852209 TUU852209 UEQ852209 UOM852209 UYI852209 VIE852209 VSA852209 WBW852209 WLS852209 WVO852209 G917745 JC917745 SY917745 ACU917745 AMQ917745 AWM917745 BGI917745 BQE917745 CAA917745 CJW917745 CTS917745 DDO917745 DNK917745 DXG917745 EHC917745 EQY917745 FAU917745 FKQ917745 FUM917745 GEI917745 GOE917745 GYA917745 HHW917745 HRS917745 IBO917745 ILK917745 IVG917745 JFC917745 JOY917745 JYU917745 KIQ917745 KSM917745 LCI917745 LME917745 LWA917745 MFW917745 MPS917745 MZO917745 NJK917745 NTG917745 ODC917745 OMY917745 OWU917745 PGQ917745 PQM917745 QAI917745 QKE917745 QUA917745 RDW917745 RNS917745 RXO917745 SHK917745 SRG917745 TBC917745 TKY917745 TUU917745 UEQ917745 UOM917745 UYI917745 VIE917745 VSA917745 WBW917745 WLS917745 WVO917745 G983281 JC983281 SY983281 ACU983281 AMQ983281 AWM983281 BGI983281 BQE983281 CAA983281 CJW983281 CTS983281 DDO983281 DNK983281 DXG983281 EHC983281 EQY983281 FAU983281 FKQ983281 FUM983281 GEI983281 GOE983281 GYA983281 HHW983281 HRS983281 IBO983281 ILK983281 IVG983281 JFC983281 JOY983281 JYU983281 KIQ983281 KSM983281 LCI983281 LME983281 LWA983281 MFW983281 MPS983281 MZO983281 NJK983281 NTG983281 ODC983281 OMY983281 OWU983281 PGQ983281 PQM983281 QAI983281 QKE983281 QUA983281 RDW983281 RNS983281 RXO983281 SHK983281 SRG983281 TBC983281 TKY983281 TUU983281 UEQ983281 UOM983281 UYI983281 VIE983281 VSA983281 WBW983281 WLS983281 WVO983281 WVO983058:WVO983213 G65779:G65780 JC65779:JC65780 SY65779:SY65780 ACU65779:ACU65780 AMQ65779:AMQ65780 AWM65779:AWM65780 BGI65779:BGI65780 BQE65779:BQE65780 CAA65779:CAA65780 CJW65779:CJW65780 CTS65779:CTS65780 DDO65779:DDO65780 DNK65779:DNK65780 DXG65779:DXG65780 EHC65779:EHC65780 EQY65779:EQY65780 FAU65779:FAU65780 FKQ65779:FKQ65780 FUM65779:FUM65780 GEI65779:GEI65780 GOE65779:GOE65780 GYA65779:GYA65780 HHW65779:HHW65780 HRS65779:HRS65780 IBO65779:IBO65780 ILK65779:ILK65780 IVG65779:IVG65780 JFC65779:JFC65780 JOY65779:JOY65780 JYU65779:JYU65780 KIQ65779:KIQ65780 KSM65779:KSM65780 LCI65779:LCI65780 LME65779:LME65780 LWA65779:LWA65780 MFW65779:MFW65780 MPS65779:MPS65780 MZO65779:MZO65780 NJK65779:NJK65780 NTG65779:NTG65780 ODC65779:ODC65780 OMY65779:OMY65780 OWU65779:OWU65780 PGQ65779:PGQ65780 PQM65779:PQM65780 QAI65779:QAI65780 QKE65779:QKE65780 QUA65779:QUA65780 RDW65779:RDW65780 RNS65779:RNS65780 RXO65779:RXO65780 SHK65779:SHK65780 SRG65779:SRG65780 TBC65779:TBC65780 TKY65779:TKY65780 TUU65779:TUU65780 UEQ65779:UEQ65780 UOM65779:UOM65780 UYI65779:UYI65780 VIE65779:VIE65780 VSA65779:VSA65780 WBW65779:WBW65780 WLS65779:WLS65780 WVO65779:WVO65780 G131315:G131316 JC131315:JC131316 SY131315:SY131316 ACU131315:ACU131316 AMQ131315:AMQ131316 AWM131315:AWM131316 BGI131315:BGI131316 BQE131315:BQE131316 CAA131315:CAA131316 CJW131315:CJW131316 CTS131315:CTS131316 DDO131315:DDO131316 DNK131315:DNK131316 DXG131315:DXG131316 EHC131315:EHC131316 EQY131315:EQY131316 FAU131315:FAU131316 FKQ131315:FKQ131316 FUM131315:FUM131316 GEI131315:GEI131316 GOE131315:GOE131316 GYA131315:GYA131316 HHW131315:HHW131316 HRS131315:HRS131316 IBO131315:IBO131316 ILK131315:ILK131316 IVG131315:IVG131316 JFC131315:JFC131316 JOY131315:JOY131316 JYU131315:JYU131316 KIQ131315:KIQ131316 KSM131315:KSM131316 LCI131315:LCI131316 LME131315:LME131316 LWA131315:LWA131316 MFW131315:MFW131316 MPS131315:MPS131316 MZO131315:MZO131316 NJK131315:NJK131316 NTG131315:NTG131316 ODC131315:ODC131316 OMY131315:OMY131316 OWU131315:OWU131316 PGQ131315:PGQ131316 PQM131315:PQM131316 QAI131315:QAI131316 QKE131315:QKE131316 QUA131315:QUA131316 RDW131315:RDW131316 RNS131315:RNS131316 RXO131315:RXO131316 SHK131315:SHK131316 SRG131315:SRG131316 TBC131315:TBC131316 TKY131315:TKY131316 TUU131315:TUU131316 UEQ131315:UEQ131316 UOM131315:UOM131316 UYI131315:UYI131316 VIE131315:VIE131316 VSA131315:VSA131316 WBW131315:WBW131316 WLS131315:WLS131316 WVO131315:WVO131316 G196851:G196852 JC196851:JC196852 SY196851:SY196852 ACU196851:ACU196852 AMQ196851:AMQ196852 AWM196851:AWM196852 BGI196851:BGI196852 BQE196851:BQE196852 CAA196851:CAA196852 CJW196851:CJW196852 CTS196851:CTS196852 DDO196851:DDO196852 DNK196851:DNK196852 DXG196851:DXG196852 EHC196851:EHC196852 EQY196851:EQY196852 FAU196851:FAU196852 FKQ196851:FKQ196852 FUM196851:FUM196852 GEI196851:GEI196852 GOE196851:GOE196852 GYA196851:GYA196852 HHW196851:HHW196852 HRS196851:HRS196852 IBO196851:IBO196852 ILK196851:ILK196852 IVG196851:IVG196852 JFC196851:JFC196852 JOY196851:JOY196852 JYU196851:JYU196852 KIQ196851:KIQ196852 KSM196851:KSM196852 LCI196851:LCI196852 LME196851:LME196852 LWA196851:LWA196852 MFW196851:MFW196852 MPS196851:MPS196852 MZO196851:MZO196852 NJK196851:NJK196852 NTG196851:NTG196852 ODC196851:ODC196852 OMY196851:OMY196852 OWU196851:OWU196852 PGQ196851:PGQ196852 PQM196851:PQM196852 QAI196851:QAI196852 QKE196851:QKE196852 QUA196851:QUA196852 RDW196851:RDW196852 RNS196851:RNS196852 RXO196851:RXO196852 SHK196851:SHK196852 SRG196851:SRG196852 TBC196851:TBC196852 TKY196851:TKY196852 TUU196851:TUU196852 UEQ196851:UEQ196852 UOM196851:UOM196852 UYI196851:UYI196852 VIE196851:VIE196852 VSA196851:VSA196852 WBW196851:WBW196852 WLS196851:WLS196852 WVO196851:WVO196852 G262387:G262388 JC262387:JC262388 SY262387:SY262388 ACU262387:ACU262388 AMQ262387:AMQ262388 AWM262387:AWM262388 BGI262387:BGI262388 BQE262387:BQE262388 CAA262387:CAA262388 CJW262387:CJW262388 CTS262387:CTS262388 DDO262387:DDO262388 DNK262387:DNK262388 DXG262387:DXG262388 EHC262387:EHC262388 EQY262387:EQY262388 FAU262387:FAU262388 FKQ262387:FKQ262388 FUM262387:FUM262388 GEI262387:GEI262388 GOE262387:GOE262388 GYA262387:GYA262388 HHW262387:HHW262388 HRS262387:HRS262388 IBO262387:IBO262388 ILK262387:ILK262388 IVG262387:IVG262388 JFC262387:JFC262388 JOY262387:JOY262388 JYU262387:JYU262388 KIQ262387:KIQ262388 KSM262387:KSM262388 LCI262387:LCI262388 LME262387:LME262388 LWA262387:LWA262388 MFW262387:MFW262388 MPS262387:MPS262388 MZO262387:MZO262388 NJK262387:NJK262388 NTG262387:NTG262388 ODC262387:ODC262388 OMY262387:OMY262388 OWU262387:OWU262388 PGQ262387:PGQ262388 PQM262387:PQM262388 QAI262387:QAI262388 QKE262387:QKE262388 QUA262387:QUA262388 RDW262387:RDW262388 RNS262387:RNS262388 RXO262387:RXO262388 SHK262387:SHK262388 SRG262387:SRG262388 TBC262387:TBC262388 TKY262387:TKY262388 TUU262387:TUU262388 UEQ262387:UEQ262388 UOM262387:UOM262388 UYI262387:UYI262388 VIE262387:VIE262388 VSA262387:VSA262388 WBW262387:WBW262388 WLS262387:WLS262388 WVO262387:WVO262388 G327923:G327924 JC327923:JC327924 SY327923:SY327924 ACU327923:ACU327924 AMQ327923:AMQ327924 AWM327923:AWM327924 BGI327923:BGI327924 BQE327923:BQE327924 CAA327923:CAA327924 CJW327923:CJW327924 CTS327923:CTS327924 DDO327923:DDO327924 DNK327923:DNK327924 DXG327923:DXG327924 EHC327923:EHC327924 EQY327923:EQY327924 FAU327923:FAU327924 FKQ327923:FKQ327924 FUM327923:FUM327924 GEI327923:GEI327924 GOE327923:GOE327924 GYA327923:GYA327924 HHW327923:HHW327924 HRS327923:HRS327924 IBO327923:IBO327924 ILK327923:ILK327924 IVG327923:IVG327924 JFC327923:JFC327924 JOY327923:JOY327924 JYU327923:JYU327924 KIQ327923:KIQ327924 KSM327923:KSM327924 LCI327923:LCI327924 LME327923:LME327924 LWA327923:LWA327924 MFW327923:MFW327924 MPS327923:MPS327924 MZO327923:MZO327924 NJK327923:NJK327924 NTG327923:NTG327924 ODC327923:ODC327924 OMY327923:OMY327924 OWU327923:OWU327924 PGQ327923:PGQ327924 PQM327923:PQM327924 QAI327923:QAI327924 QKE327923:QKE327924 QUA327923:QUA327924 RDW327923:RDW327924 RNS327923:RNS327924 RXO327923:RXO327924 SHK327923:SHK327924 SRG327923:SRG327924 TBC327923:TBC327924 TKY327923:TKY327924 TUU327923:TUU327924 UEQ327923:UEQ327924 UOM327923:UOM327924 UYI327923:UYI327924 VIE327923:VIE327924 VSA327923:VSA327924 WBW327923:WBW327924 WLS327923:WLS327924 WVO327923:WVO327924 G393459:G393460 JC393459:JC393460 SY393459:SY393460 ACU393459:ACU393460 AMQ393459:AMQ393460 AWM393459:AWM393460 BGI393459:BGI393460 BQE393459:BQE393460 CAA393459:CAA393460 CJW393459:CJW393460 CTS393459:CTS393460 DDO393459:DDO393460 DNK393459:DNK393460 DXG393459:DXG393460 EHC393459:EHC393460 EQY393459:EQY393460 FAU393459:FAU393460 FKQ393459:FKQ393460 FUM393459:FUM393460 GEI393459:GEI393460 GOE393459:GOE393460 GYA393459:GYA393460 HHW393459:HHW393460 HRS393459:HRS393460 IBO393459:IBO393460 ILK393459:ILK393460 IVG393459:IVG393460 JFC393459:JFC393460 JOY393459:JOY393460 JYU393459:JYU393460 KIQ393459:KIQ393460 KSM393459:KSM393460 LCI393459:LCI393460 LME393459:LME393460 LWA393459:LWA393460 MFW393459:MFW393460 MPS393459:MPS393460 MZO393459:MZO393460 NJK393459:NJK393460 NTG393459:NTG393460 ODC393459:ODC393460 OMY393459:OMY393460 OWU393459:OWU393460 PGQ393459:PGQ393460 PQM393459:PQM393460 QAI393459:QAI393460 QKE393459:QKE393460 QUA393459:QUA393460 RDW393459:RDW393460 RNS393459:RNS393460 RXO393459:RXO393460 SHK393459:SHK393460 SRG393459:SRG393460 TBC393459:TBC393460 TKY393459:TKY393460 TUU393459:TUU393460 UEQ393459:UEQ393460 UOM393459:UOM393460 UYI393459:UYI393460 VIE393459:VIE393460 VSA393459:VSA393460 WBW393459:WBW393460 WLS393459:WLS393460 WVO393459:WVO393460 G458995:G458996 JC458995:JC458996 SY458995:SY458996 ACU458995:ACU458996 AMQ458995:AMQ458996 AWM458995:AWM458996 BGI458995:BGI458996 BQE458995:BQE458996 CAA458995:CAA458996 CJW458995:CJW458996 CTS458995:CTS458996 DDO458995:DDO458996 DNK458995:DNK458996 DXG458995:DXG458996 EHC458995:EHC458996 EQY458995:EQY458996 FAU458995:FAU458996 FKQ458995:FKQ458996 FUM458995:FUM458996 GEI458995:GEI458996 GOE458995:GOE458996 GYA458995:GYA458996 HHW458995:HHW458996 HRS458995:HRS458996 IBO458995:IBO458996 ILK458995:ILK458996 IVG458995:IVG458996 JFC458995:JFC458996 JOY458995:JOY458996 JYU458995:JYU458996 KIQ458995:KIQ458996 KSM458995:KSM458996 LCI458995:LCI458996 LME458995:LME458996 LWA458995:LWA458996 MFW458995:MFW458996 MPS458995:MPS458996 MZO458995:MZO458996 NJK458995:NJK458996 NTG458995:NTG458996 ODC458995:ODC458996 OMY458995:OMY458996 OWU458995:OWU458996 PGQ458995:PGQ458996 PQM458995:PQM458996 QAI458995:QAI458996 QKE458995:QKE458996 QUA458995:QUA458996 RDW458995:RDW458996 RNS458995:RNS458996 RXO458995:RXO458996 SHK458995:SHK458996 SRG458995:SRG458996 TBC458995:TBC458996 TKY458995:TKY458996 TUU458995:TUU458996 UEQ458995:UEQ458996 UOM458995:UOM458996 UYI458995:UYI458996 VIE458995:VIE458996 VSA458995:VSA458996 WBW458995:WBW458996 WLS458995:WLS458996 WVO458995:WVO458996 G524531:G524532 JC524531:JC524532 SY524531:SY524532 ACU524531:ACU524532 AMQ524531:AMQ524532 AWM524531:AWM524532 BGI524531:BGI524532 BQE524531:BQE524532 CAA524531:CAA524532 CJW524531:CJW524532 CTS524531:CTS524532 DDO524531:DDO524532 DNK524531:DNK524532 DXG524531:DXG524532 EHC524531:EHC524532 EQY524531:EQY524532 FAU524531:FAU524532 FKQ524531:FKQ524532 FUM524531:FUM524532 GEI524531:GEI524532 GOE524531:GOE524532 GYA524531:GYA524532 HHW524531:HHW524532 HRS524531:HRS524532 IBO524531:IBO524532 ILK524531:ILK524532 IVG524531:IVG524532 JFC524531:JFC524532 JOY524531:JOY524532 JYU524531:JYU524532 KIQ524531:KIQ524532 KSM524531:KSM524532 LCI524531:LCI524532 LME524531:LME524532 LWA524531:LWA524532 MFW524531:MFW524532 MPS524531:MPS524532 MZO524531:MZO524532 NJK524531:NJK524532 NTG524531:NTG524532 ODC524531:ODC524532 OMY524531:OMY524532 OWU524531:OWU524532 PGQ524531:PGQ524532 PQM524531:PQM524532 QAI524531:QAI524532 QKE524531:QKE524532 QUA524531:QUA524532 RDW524531:RDW524532 RNS524531:RNS524532 RXO524531:RXO524532 SHK524531:SHK524532 SRG524531:SRG524532 TBC524531:TBC524532 TKY524531:TKY524532 TUU524531:TUU524532 UEQ524531:UEQ524532 UOM524531:UOM524532 UYI524531:UYI524532 VIE524531:VIE524532 VSA524531:VSA524532 WBW524531:WBW524532 WLS524531:WLS524532 WVO524531:WVO524532 G590067:G590068 JC590067:JC590068 SY590067:SY590068 ACU590067:ACU590068 AMQ590067:AMQ590068 AWM590067:AWM590068 BGI590067:BGI590068 BQE590067:BQE590068 CAA590067:CAA590068 CJW590067:CJW590068 CTS590067:CTS590068 DDO590067:DDO590068 DNK590067:DNK590068 DXG590067:DXG590068 EHC590067:EHC590068 EQY590067:EQY590068 FAU590067:FAU590068 FKQ590067:FKQ590068 FUM590067:FUM590068 GEI590067:GEI590068 GOE590067:GOE590068 GYA590067:GYA590068 HHW590067:HHW590068 HRS590067:HRS590068 IBO590067:IBO590068 ILK590067:ILK590068 IVG590067:IVG590068 JFC590067:JFC590068 JOY590067:JOY590068 JYU590067:JYU590068 KIQ590067:KIQ590068 KSM590067:KSM590068 LCI590067:LCI590068 LME590067:LME590068 LWA590067:LWA590068 MFW590067:MFW590068 MPS590067:MPS590068 MZO590067:MZO590068 NJK590067:NJK590068 NTG590067:NTG590068 ODC590067:ODC590068 OMY590067:OMY590068 OWU590067:OWU590068 PGQ590067:PGQ590068 PQM590067:PQM590068 QAI590067:QAI590068 QKE590067:QKE590068 QUA590067:QUA590068 RDW590067:RDW590068 RNS590067:RNS590068 RXO590067:RXO590068 SHK590067:SHK590068 SRG590067:SRG590068 TBC590067:TBC590068 TKY590067:TKY590068 TUU590067:TUU590068 UEQ590067:UEQ590068 UOM590067:UOM590068 UYI590067:UYI590068 VIE590067:VIE590068 VSA590067:VSA590068 WBW590067:WBW590068 WLS590067:WLS590068 WVO590067:WVO590068 G655603:G655604 JC655603:JC655604 SY655603:SY655604 ACU655603:ACU655604 AMQ655603:AMQ655604 AWM655603:AWM655604 BGI655603:BGI655604 BQE655603:BQE655604 CAA655603:CAA655604 CJW655603:CJW655604 CTS655603:CTS655604 DDO655603:DDO655604 DNK655603:DNK655604 DXG655603:DXG655604 EHC655603:EHC655604 EQY655603:EQY655604 FAU655603:FAU655604 FKQ655603:FKQ655604 FUM655603:FUM655604 GEI655603:GEI655604 GOE655603:GOE655604 GYA655603:GYA655604 HHW655603:HHW655604 HRS655603:HRS655604 IBO655603:IBO655604 ILK655603:ILK655604 IVG655603:IVG655604 JFC655603:JFC655604 JOY655603:JOY655604 JYU655603:JYU655604 KIQ655603:KIQ655604 KSM655603:KSM655604 LCI655603:LCI655604 LME655603:LME655604 LWA655603:LWA655604 MFW655603:MFW655604 MPS655603:MPS655604 MZO655603:MZO655604 NJK655603:NJK655604 NTG655603:NTG655604 ODC655603:ODC655604 OMY655603:OMY655604 OWU655603:OWU655604 PGQ655603:PGQ655604 PQM655603:PQM655604 QAI655603:QAI655604 QKE655603:QKE655604 QUA655603:QUA655604 RDW655603:RDW655604 RNS655603:RNS655604 RXO655603:RXO655604 SHK655603:SHK655604 SRG655603:SRG655604 TBC655603:TBC655604 TKY655603:TKY655604 TUU655603:TUU655604 UEQ655603:UEQ655604 UOM655603:UOM655604 UYI655603:UYI655604 VIE655603:VIE655604 VSA655603:VSA655604 WBW655603:WBW655604 WLS655603:WLS655604 WVO655603:WVO655604 G721139:G721140 JC721139:JC721140 SY721139:SY721140 ACU721139:ACU721140 AMQ721139:AMQ721140 AWM721139:AWM721140 BGI721139:BGI721140 BQE721139:BQE721140 CAA721139:CAA721140 CJW721139:CJW721140 CTS721139:CTS721140 DDO721139:DDO721140 DNK721139:DNK721140 DXG721139:DXG721140 EHC721139:EHC721140 EQY721139:EQY721140 FAU721139:FAU721140 FKQ721139:FKQ721140 FUM721139:FUM721140 GEI721139:GEI721140 GOE721139:GOE721140 GYA721139:GYA721140 HHW721139:HHW721140 HRS721139:HRS721140 IBO721139:IBO721140 ILK721139:ILK721140 IVG721139:IVG721140 JFC721139:JFC721140 JOY721139:JOY721140 JYU721139:JYU721140 KIQ721139:KIQ721140 KSM721139:KSM721140 LCI721139:LCI721140 LME721139:LME721140 LWA721139:LWA721140 MFW721139:MFW721140 MPS721139:MPS721140 MZO721139:MZO721140 NJK721139:NJK721140 NTG721139:NTG721140 ODC721139:ODC721140 OMY721139:OMY721140 OWU721139:OWU721140 PGQ721139:PGQ721140 PQM721139:PQM721140 QAI721139:QAI721140 QKE721139:QKE721140 QUA721139:QUA721140 RDW721139:RDW721140 RNS721139:RNS721140 RXO721139:RXO721140 SHK721139:SHK721140 SRG721139:SRG721140 TBC721139:TBC721140 TKY721139:TKY721140 TUU721139:TUU721140 UEQ721139:UEQ721140 UOM721139:UOM721140 UYI721139:UYI721140 VIE721139:VIE721140 VSA721139:VSA721140 WBW721139:WBW721140 WLS721139:WLS721140 WVO721139:WVO721140 G786675:G786676 JC786675:JC786676 SY786675:SY786676 ACU786675:ACU786676 AMQ786675:AMQ786676 AWM786675:AWM786676 BGI786675:BGI786676 BQE786675:BQE786676 CAA786675:CAA786676 CJW786675:CJW786676 CTS786675:CTS786676 DDO786675:DDO786676 DNK786675:DNK786676 DXG786675:DXG786676 EHC786675:EHC786676 EQY786675:EQY786676 FAU786675:FAU786676 FKQ786675:FKQ786676 FUM786675:FUM786676 GEI786675:GEI786676 GOE786675:GOE786676 GYA786675:GYA786676 HHW786675:HHW786676 HRS786675:HRS786676 IBO786675:IBO786676 ILK786675:ILK786676 IVG786675:IVG786676 JFC786675:JFC786676 JOY786675:JOY786676 JYU786675:JYU786676 KIQ786675:KIQ786676 KSM786675:KSM786676 LCI786675:LCI786676 LME786675:LME786676 LWA786675:LWA786676 MFW786675:MFW786676 MPS786675:MPS786676 MZO786675:MZO786676 NJK786675:NJK786676 NTG786675:NTG786676 ODC786675:ODC786676 OMY786675:OMY786676 OWU786675:OWU786676 PGQ786675:PGQ786676 PQM786675:PQM786676 QAI786675:QAI786676 QKE786675:QKE786676 QUA786675:QUA786676 RDW786675:RDW786676 RNS786675:RNS786676 RXO786675:RXO786676 SHK786675:SHK786676 SRG786675:SRG786676 TBC786675:TBC786676 TKY786675:TKY786676 TUU786675:TUU786676 UEQ786675:UEQ786676 UOM786675:UOM786676 UYI786675:UYI786676 VIE786675:VIE786676 VSA786675:VSA786676 WBW786675:WBW786676 WLS786675:WLS786676 WVO786675:WVO786676 G852211:G852212 JC852211:JC852212 SY852211:SY852212 ACU852211:ACU852212 AMQ852211:AMQ852212 AWM852211:AWM852212 BGI852211:BGI852212 BQE852211:BQE852212 CAA852211:CAA852212 CJW852211:CJW852212 CTS852211:CTS852212 DDO852211:DDO852212 DNK852211:DNK852212 DXG852211:DXG852212 EHC852211:EHC852212 EQY852211:EQY852212 FAU852211:FAU852212 FKQ852211:FKQ852212 FUM852211:FUM852212 GEI852211:GEI852212 GOE852211:GOE852212 GYA852211:GYA852212 HHW852211:HHW852212 HRS852211:HRS852212 IBO852211:IBO852212 ILK852211:ILK852212 IVG852211:IVG852212 JFC852211:JFC852212 JOY852211:JOY852212 JYU852211:JYU852212 KIQ852211:KIQ852212 KSM852211:KSM852212 LCI852211:LCI852212 LME852211:LME852212 LWA852211:LWA852212 MFW852211:MFW852212 MPS852211:MPS852212 MZO852211:MZO852212 NJK852211:NJK852212 NTG852211:NTG852212 ODC852211:ODC852212 OMY852211:OMY852212 OWU852211:OWU852212 PGQ852211:PGQ852212 PQM852211:PQM852212 QAI852211:QAI852212 QKE852211:QKE852212 QUA852211:QUA852212 RDW852211:RDW852212 RNS852211:RNS852212 RXO852211:RXO852212 SHK852211:SHK852212 SRG852211:SRG852212 TBC852211:TBC852212 TKY852211:TKY852212 TUU852211:TUU852212 UEQ852211:UEQ852212 UOM852211:UOM852212 UYI852211:UYI852212 VIE852211:VIE852212 VSA852211:VSA852212 WBW852211:WBW852212 WLS852211:WLS852212 WVO852211:WVO852212 G917747:G917748 JC917747:JC917748 SY917747:SY917748 ACU917747:ACU917748 AMQ917747:AMQ917748 AWM917747:AWM917748 BGI917747:BGI917748 BQE917747:BQE917748 CAA917747:CAA917748 CJW917747:CJW917748 CTS917747:CTS917748 DDO917747:DDO917748 DNK917747:DNK917748 DXG917747:DXG917748 EHC917747:EHC917748 EQY917747:EQY917748 FAU917747:FAU917748 FKQ917747:FKQ917748 FUM917747:FUM917748 GEI917747:GEI917748 GOE917747:GOE917748 GYA917747:GYA917748 HHW917747:HHW917748 HRS917747:HRS917748 IBO917747:IBO917748 ILK917747:ILK917748 IVG917747:IVG917748 JFC917747:JFC917748 JOY917747:JOY917748 JYU917747:JYU917748 KIQ917747:KIQ917748 KSM917747:KSM917748 LCI917747:LCI917748 LME917747:LME917748 LWA917747:LWA917748 MFW917747:MFW917748 MPS917747:MPS917748 MZO917747:MZO917748 NJK917747:NJK917748 NTG917747:NTG917748 ODC917747:ODC917748 OMY917747:OMY917748 OWU917747:OWU917748 PGQ917747:PGQ917748 PQM917747:PQM917748 QAI917747:QAI917748 QKE917747:QKE917748 QUA917747:QUA917748 RDW917747:RDW917748 RNS917747:RNS917748 RXO917747:RXO917748 SHK917747:SHK917748 SRG917747:SRG917748 TBC917747:TBC917748 TKY917747:TKY917748 TUU917747:TUU917748 UEQ917747:UEQ917748 UOM917747:UOM917748 UYI917747:UYI917748 VIE917747:VIE917748 VSA917747:VSA917748 WBW917747:WBW917748 WLS917747:WLS917748 WVO917747:WVO917748 G983283:G983284 JC983283:JC983284 SY983283:SY983284 ACU983283:ACU983284 AMQ983283:AMQ983284 AWM983283:AWM983284 BGI983283:BGI983284 BQE983283:BQE983284 CAA983283:CAA983284 CJW983283:CJW983284 CTS983283:CTS983284 DDO983283:DDO983284 DNK983283:DNK983284 DXG983283:DXG983284 EHC983283:EHC983284 EQY983283:EQY983284 FAU983283:FAU983284 FKQ983283:FKQ983284 FUM983283:FUM983284 GEI983283:GEI983284 GOE983283:GOE983284 GYA983283:GYA983284 HHW983283:HHW983284 HRS983283:HRS983284 IBO983283:IBO983284 ILK983283:ILK983284 IVG983283:IVG983284 JFC983283:JFC983284 JOY983283:JOY983284 JYU983283:JYU983284 KIQ983283:KIQ983284 KSM983283:KSM983284 LCI983283:LCI983284 LME983283:LME983284 LWA983283:LWA983284 MFW983283:MFW983284 MPS983283:MPS983284 MZO983283:MZO983284 NJK983283:NJK983284 NTG983283:NTG983284 ODC983283:ODC983284 OMY983283:OMY983284 OWU983283:OWU983284 PGQ983283:PGQ983284 PQM983283:PQM983284 QAI983283:QAI983284 QKE983283:QKE983284 QUA983283:QUA983284 RDW983283:RDW983284 RNS983283:RNS983284 RXO983283:RXO983284 SHK983283:SHK983284 SRG983283:SRG983284 TBC983283:TBC983284 TKY983283:TKY983284 TUU983283:TUU983284 UEQ983283:UEQ983284 UOM983283:UOM983284 UYI983283:UYI983284 VIE983283:VIE983284 VSA983283:VSA983284 WBW983283:WBW983284 WLS983283:WLS983284 WVO983283:WVO983284 G589842:G589997 JC589842:JC589997 SY589842:SY589997 ACU589842:ACU589997 AMQ589842:AMQ589997 AWM589842:AWM589997 BGI589842:BGI589997 BQE589842:BQE589997 CAA589842:CAA589997 CJW589842:CJW589997 CTS589842:CTS589997 DDO589842:DDO589997 DNK589842:DNK589997 DXG589842:DXG589997 EHC589842:EHC589997 EQY589842:EQY589997 FAU589842:FAU589997 FKQ589842:FKQ589997 FUM589842:FUM589997 GEI589842:GEI589997 GOE589842:GOE589997 GYA589842:GYA589997 HHW589842:HHW589997 HRS589842:HRS589997 IBO589842:IBO589997 ILK589842:ILK589997 IVG589842:IVG589997 JFC589842:JFC589997 JOY589842:JOY589997 JYU589842:JYU589997 KIQ589842:KIQ589997 KSM589842:KSM589997 LCI589842:LCI589997 LME589842:LME589997 LWA589842:LWA589997 MFW589842:MFW589997 MPS589842:MPS589997 MZO589842:MZO589997 NJK589842:NJK589997 NTG589842:NTG589997 ODC589842:ODC589997 OMY589842:OMY589997 OWU589842:OWU589997 PGQ589842:PGQ589997 PQM589842:PQM589997 QAI589842:QAI589997 QKE589842:QKE589997 QUA589842:QUA589997 RDW589842:RDW589997 RNS589842:RNS589997 RXO589842:RXO589997 SHK589842:SHK589997 SRG589842:SRG589997 TBC589842:TBC589997 TKY589842:TKY589997 TUU589842:TUU589997 UEQ589842:UEQ589997 UOM589842:UOM589997 UYI589842:UYI589997 VIE589842:VIE589997 VSA589842:VSA589997 WBW589842:WBW589997 WLS589842:WLS589997 H119:H185 I65731 JE65731 TA65731 ACW65731 AMS65731 AWO65731 BGK65731 BQG65731 CAC65731 CJY65731 CTU65731 DDQ65731 DNM65731 DXI65731 EHE65731 ERA65731 FAW65731 FKS65731 FUO65731 GEK65731 GOG65731 GYC65731 HHY65731 HRU65731 IBQ65731 ILM65731 IVI65731 JFE65731 JPA65731 JYW65731 KIS65731 KSO65731 LCK65731 LMG65731 LWC65731 MFY65731 MPU65731 MZQ65731 NJM65731 NTI65731 ODE65731 ONA65731 OWW65731 PGS65731 PQO65731 QAK65731 QKG65731 QUC65731 RDY65731 RNU65731 RXQ65731 SHM65731 SRI65731 TBE65731 TLA65731 TUW65731 UES65731 UOO65731 UYK65731 VIG65731 VSC65731 WBY65731 WLU65731 WVQ65731 I131267 JE131267 TA131267 ACW131267 AMS131267 AWO131267 BGK131267 BQG131267 CAC131267 CJY131267 CTU131267 DDQ131267 DNM131267 DXI131267 EHE131267 ERA131267 FAW131267 FKS131267 FUO131267 GEK131267 GOG131267 GYC131267 HHY131267 HRU131267 IBQ131267 ILM131267 IVI131267 JFE131267 JPA131267 JYW131267 KIS131267 KSO131267 LCK131267 LMG131267 LWC131267 MFY131267 MPU131267 MZQ131267 NJM131267 NTI131267 ODE131267 ONA131267 OWW131267 PGS131267 PQO131267 QAK131267 QKG131267 QUC131267 RDY131267 RNU131267 RXQ131267 SHM131267 SRI131267 TBE131267 TLA131267 TUW131267 UES131267 UOO131267 UYK131267 VIG131267 VSC131267 WBY131267 WLU131267 WVQ131267 I196803 JE196803 TA196803 ACW196803 AMS196803 AWO196803 BGK196803 BQG196803 CAC196803 CJY196803 CTU196803 DDQ196803 DNM196803 DXI196803 EHE196803 ERA196803 FAW196803 FKS196803 FUO196803 GEK196803 GOG196803 GYC196803 HHY196803 HRU196803 IBQ196803 ILM196803 IVI196803 JFE196803 JPA196803 JYW196803 KIS196803 KSO196803 LCK196803 LMG196803 LWC196803 MFY196803 MPU196803 MZQ196803 NJM196803 NTI196803 ODE196803 ONA196803 OWW196803 PGS196803 PQO196803 QAK196803 QKG196803 QUC196803 RDY196803 RNU196803 RXQ196803 SHM196803 SRI196803 TBE196803 TLA196803 TUW196803 UES196803 UOO196803 UYK196803 VIG196803 VSC196803 WBY196803 WLU196803 WVQ196803 I262339 JE262339 TA262339 ACW262339 AMS262339 AWO262339 BGK262339 BQG262339 CAC262339 CJY262339 CTU262339 DDQ262339 DNM262339 DXI262339 EHE262339 ERA262339 FAW262339 FKS262339 FUO262339 GEK262339 GOG262339 GYC262339 HHY262339 HRU262339 IBQ262339 ILM262339 IVI262339 JFE262339 JPA262339 JYW262339 KIS262339 KSO262339 LCK262339 LMG262339 LWC262339 MFY262339 MPU262339 MZQ262339 NJM262339 NTI262339 ODE262339 ONA262339 OWW262339 PGS262339 PQO262339 QAK262339 QKG262339 QUC262339 RDY262339 RNU262339 RXQ262339 SHM262339 SRI262339 TBE262339 TLA262339 TUW262339 UES262339 UOO262339 UYK262339 VIG262339 VSC262339 WBY262339 WLU262339 WVQ262339 I327875 JE327875 TA327875 ACW327875 AMS327875 AWO327875 BGK327875 BQG327875 CAC327875 CJY327875 CTU327875 DDQ327875 DNM327875 DXI327875 EHE327875 ERA327875 FAW327875 FKS327875 FUO327875 GEK327875 GOG327875 GYC327875 HHY327875 HRU327875 IBQ327875 ILM327875 IVI327875 JFE327875 JPA327875 JYW327875 KIS327875 KSO327875 LCK327875 LMG327875 LWC327875 MFY327875 MPU327875 MZQ327875 NJM327875 NTI327875 ODE327875 ONA327875 OWW327875 PGS327875 PQO327875 QAK327875 QKG327875 QUC327875 RDY327875 RNU327875 RXQ327875 SHM327875 SRI327875 TBE327875 TLA327875 TUW327875 UES327875 UOO327875 UYK327875 VIG327875 VSC327875 WBY327875 WLU327875 WVQ327875 I393411 JE393411 TA393411 ACW393411 AMS393411 AWO393411 BGK393411 BQG393411 CAC393411 CJY393411 CTU393411 DDQ393411 DNM393411 DXI393411 EHE393411 ERA393411 FAW393411 FKS393411 FUO393411 GEK393411 GOG393411 GYC393411 HHY393411 HRU393411 IBQ393411 ILM393411 IVI393411 JFE393411 JPA393411 JYW393411 KIS393411 KSO393411 LCK393411 LMG393411 LWC393411 MFY393411 MPU393411 MZQ393411 NJM393411 NTI393411 ODE393411 ONA393411 OWW393411 PGS393411 PQO393411 QAK393411 QKG393411 QUC393411 RDY393411 RNU393411 RXQ393411 SHM393411 SRI393411 TBE393411 TLA393411 TUW393411 UES393411 UOO393411 UYK393411 VIG393411 VSC393411 WBY393411 WLU393411 WVQ393411 I458947 JE458947 TA458947 ACW458947 AMS458947 AWO458947 BGK458947 BQG458947 CAC458947 CJY458947 CTU458947 DDQ458947 DNM458947 DXI458947 EHE458947 ERA458947 FAW458947 FKS458947 FUO458947 GEK458947 GOG458947 GYC458947 HHY458947 HRU458947 IBQ458947 ILM458947 IVI458947 JFE458947 JPA458947 JYW458947 KIS458947 KSO458947 LCK458947 LMG458947 LWC458947 MFY458947 MPU458947 MZQ458947 NJM458947 NTI458947 ODE458947 ONA458947 OWW458947 PGS458947 PQO458947 QAK458947 QKG458947 QUC458947 RDY458947 RNU458947 RXQ458947 SHM458947 SRI458947 TBE458947 TLA458947 TUW458947 UES458947 UOO458947 UYK458947 VIG458947 VSC458947 WBY458947 WLU458947 WVQ458947 I524483 JE524483 TA524483 ACW524483 AMS524483 AWO524483 BGK524483 BQG524483 CAC524483 CJY524483 CTU524483 DDQ524483 DNM524483 DXI524483 EHE524483 ERA524483 FAW524483 FKS524483 FUO524483 GEK524483 GOG524483 GYC524483 HHY524483 HRU524483 IBQ524483 ILM524483 IVI524483 JFE524483 JPA524483 JYW524483 KIS524483 KSO524483 LCK524483 LMG524483 LWC524483 MFY524483 MPU524483 MZQ524483 NJM524483 NTI524483 ODE524483 ONA524483 OWW524483 PGS524483 PQO524483 QAK524483 QKG524483 QUC524483 RDY524483 RNU524483 RXQ524483 SHM524483 SRI524483 TBE524483 TLA524483 TUW524483 UES524483 UOO524483 UYK524483 VIG524483 VSC524483 WBY524483 WLU524483 WVQ524483 I590019 JE590019 TA590019 ACW590019 AMS590019 AWO590019 BGK590019 BQG590019 CAC590019 CJY590019 CTU590019 DDQ590019 DNM590019 DXI590019 EHE590019 ERA590019 FAW590019 FKS590019 FUO590019 GEK590019 GOG590019 GYC590019 HHY590019 HRU590019 IBQ590019 ILM590019 IVI590019 JFE590019 JPA590019 JYW590019 KIS590019 KSO590019 LCK590019 LMG590019 LWC590019 MFY590019 MPU590019 MZQ590019 NJM590019 NTI590019 ODE590019 ONA590019 OWW590019 PGS590019 PQO590019 QAK590019 QKG590019 QUC590019 RDY590019 RNU590019 RXQ590019 SHM590019 SRI590019 TBE590019 TLA590019 TUW590019 UES590019 UOO590019 UYK590019 VIG590019 VSC590019 WBY590019 WLU590019 WVQ590019 I655555 JE655555 TA655555 ACW655555 AMS655555 AWO655555 BGK655555 BQG655555 CAC655555 CJY655555 CTU655555 DDQ655555 DNM655555 DXI655555 EHE655555 ERA655555 FAW655555 FKS655555 FUO655555 GEK655555 GOG655555 GYC655555 HHY655555 HRU655555 IBQ655555 ILM655555 IVI655555 JFE655555 JPA655555 JYW655555 KIS655555 KSO655555 LCK655555 LMG655555 LWC655555 MFY655555 MPU655555 MZQ655555 NJM655555 NTI655555 ODE655555 ONA655555 OWW655555 PGS655555 PQO655555 QAK655555 QKG655555 QUC655555 RDY655555 RNU655555 RXQ655555 SHM655555 SRI655555 TBE655555 TLA655555 TUW655555 UES655555 UOO655555 UYK655555 VIG655555 VSC655555 WBY655555 WLU655555 WVQ655555 I721091 JE721091 TA721091 ACW721091 AMS721091 AWO721091 BGK721091 BQG721091 CAC721091 CJY721091 CTU721091 DDQ721091 DNM721091 DXI721091 EHE721091 ERA721091 FAW721091 FKS721091 FUO721091 GEK721091 GOG721091 GYC721091 HHY721091 HRU721091 IBQ721091 ILM721091 IVI721091 JFE721091 JPA721091 JYW721091 KIS721091 KSO721091 LCK721091 LMG721091 LWC721091 MFY721091 MPU721091 MZQ721091 NJM721091 NTI721091 ODE721091 ONA721091 OWW721091 PGS721091 PQO721091 QAK721091 QKG721091 QUC721091 RDY721091 RNU721091 RXQ721091 SHM721091 SRI721091 TBE721091 TLA721091 TUW721091 UES721091 UOO721091 UYK721091 VIG721091 VSC721091 WBY721091 WLU721091 WVQ721091 I786627 JE786627 TA786627 ACW786627 AMS786627 AWO786627 BGK786627 BQG786627 CAC786627 CJY786627 CTU786627 DDQ786627 DNM786627 DXI786627 EHE786627 ERA786627 FAW786627 FKS786627 FUO786627 GEK786627 GOG786627 GYC786627 HHY786627 HRU786627 IBQ786627 ILM786627 IVI786627 JFE786627 JPA786627 JYW786627 KIS786627 KSO786627 LCK786627 LMG786627 LWC786627 MFY786627 MPU786627 MZQ786627 NJM786627 NTI786627 ODE786627 ONA786627 OWW786627 PGS786627 PQO786627 QAK786627 QKG786627 QUC786627 RDY786627 RNU786627 RXQ786627 SHM786627 SRI786627 TBE786627 TLA786627 TUW786627 UES786627 UOO786627 UYK786627 VIG786627 VSC786627 WBY786627 WLU786627 WVQ786627 I852163 JE852163 TA852163 ACW852163 AMS852163 AWO852163 BGK852163 BQG852163 CAC852163 CJY852163 CTU852163 DDQ852163 DNM852163 DXI852163 EHE852163 ERA852163 FAW852163 FKS852163 FUO852163 GEK852163 GOG852163 GYC852163 HHY852163 HRU852163 IBQ852163 ILM852163 IVI852163 JFE852163 JPA852163 JYW852163 KIS852163 KSO852163 LCK852163 LMG852163 LWC852163 MFY852163 MPU852163 MZQ852163 NJM852163 NTI852163 ODE852163 ONA852163 OWW852163 PGS852163 PQO852163 QAK852163 QKG852163 QUC852163 RDY852163 RNU852163 RXQ852163 SHM852163 SRI852163 TBE852163 TLA852163 TUW852163 UES852163 UOO852163 UYK852163 VIG852163 VSC852163 WBY852163 WLU852163 WVQ852163 I917699 JE917699 TA917699 ACW917699 AMS917699 AWO917699 BGK917699 BQG917699 CAC917699 CJY917699 CTU917699 DDQ917699 DNM917699 DXI917699 EHE917699 ERA917699 FAW917699 FKS917699 FUO917699 GEK917699 GOG917699 GYC917699 HHY917699 HRU917699 IBQ917699 ILM917699 IVI917699 JFE917699 JPA917699 JYW917699 KIS917699 KSO917699 LCK917699 LMG917699 LWC917699 MFY917699 MPU917699 MZQ917699 NJM917699 NTI917699 ODE917699 ONA917699 OWW917699 PGS917699 PQO917699 QAK917699 QKG917699 QUC917699 RDY917699 RNU917699 RXQ917699 SHM917699 SRI917699 TBE917699 TLA917699 TUW917699 UES917699 UOO917699 UYK917699 VIG917699 VSC917699 WBY917699 WLU917699 WVQ917699 I983235 JE983235 TA983235 ACW983235 AMS983235 AWO983235 BGK983235 BQG983235 CAC983235 CJY983235 CTU983235 DDQ983235 DNM983235 DXI983235 EHE983235 ERA983235 FAW983235 FKS983235 FUO983235 GEK983235 GOG983235 GYC983235 HHY983235 HRU983235 IBQ983235 ILM983235 IVI983235 JFE983235 JPA983235 JYW983235 KIS983235 KSO983235 LCK983235 LMG983235 LWC983235 MFY983235 MPU983235 MZQ983235 NJM983235 NTI983235 ODE983235 ONA983235 OWW983235 PGS983235 PQO983235 QAK983235 QKG983235 QUC983235 RDY983235 RNU983235 RXQ983235 SHM983235 SRI983235 TBE983235 TLA983235 TUW983235 UES983235 UOO983235 UYK983235 VIG983235 VSC983235 WBY983235 WLU983235 WVQ983235 G65796:G65800 JC65796:JC65800 SY65796:SY65800 ACU65796:ACU65800 AMQ65796:AMQ65800 AWM65796:AWM65800 BGI65796:BGI65800 BQE65796:BQE65800 CAA65796:CAA65800 CJW65796:CJW65800 CTS65796:CTS65800 DDO65796:DDO65800 DNK65796:DNK65800 DXG65796:DXG65800 EHC65796:EHC65800 EQY65796:EQY65800 FAU65796:FAU65800 FKQ65796:FKQ65800 FUM65796:FUM65800 GEI65796:GEI65800 GOE65796:GOE65800 GYA65796:GYA65800 HHW65796:HHW65800 HRS65796:HRS65800 IBO65796:IBO65800 ILK65796:ILK65800 IVG65796:IVG65800 JFC65796:JFC65800 JOY65796:JOY65800 JYU65796:JYU65800 KIQ65796:KIQ65800 KSM65796:KSM65800 LCI65796:LCI65800 LME65796:LME65800 LWA65796:LWA65800 MFW65796:MFW65800 MPS65796:MPS65800 MZO65796:MZO65800 NJK65796:NJK65800 NTG65796:NTG65800 ODC65796:ODC65800 OMY65796:OMY65800 OWU65796:OWU65800 PGQ65796:PGQ65800 PQM65796:PQM65800 QAI65796:QAI65800 QKE65796:QKE65800 QUA65796:QUA65800 RDW65796:RDW65800 RNS65796:RNS65800 RXO65796:RXO65800 SHK65796:SHK65800 SRG65796:SRG65800 TBC65796:TBC65800 TKY65796:TKY65800 TUU65796:TUU65800 UEQ65796:UEQ65800 UOM65796:UOM65800 UYI65796:UYI65800 VIE65796:VIE65800 VSA65796:VSA65800 WBW65796:WBW65800 WLS65796:WLS65800 WVO65796:WVO65800 G131332:G131336 JC131332:JC131336 SY131332:SY131336 ACU131332:ACU131336 AMQ131332:AMQ131336 AWM131332:AWM131336 BGI131332:BGI131336 BQE131332:BQE131336 CAA131332:CAA131336 CJW131332:CJW131336 CTS131332:CTS131336 DDO131332:DDO131336 DNK131332:DNK131336 DXG131332:DXG131336 EHC131332:EHC131336 EQY131332:EQY131336 FAU131332:FAU131336 FKQ131332:FKQ131336 FUM131332:FUM131336 GEI131332:GEI131336 GOE131332:GOE131336 GYA131332:GYA131336 HHW131332:HHW131336 HRS131332:HRS131336 IBO131332:IBO131336 ILK131332:ILK131336 IVG131332:IVG131336 JFC131332:JFC131336 JOY131332:JOY131336 JYU131332:JYU131336 KIQ131332:KIQ131336 KSM131332:KSM131336 LCI131332:LCI131336 LME131332:LME131336 LWA131332:LWA131336 MFW131332:MFW131336 MPS131332:MPS131336 MZO131332:MZO131336 NJK131332:NJK131336 NTG131332:NTG131336 ODC131332:ODC131336 OMY131332:OMY131336 OWU131332:OWU131336 PGQ131332:PGQ131336 PQM131332:PQM131336 QAI131332:QAI131336 QKE131332:QKE131336 QUA131332:QUA131336 RDW131332:RDW131336 RNS131332:RNS131336 RXO131332:RXO131336 SHK131332:SHK131336 SRG131332:SRG131336 TBC131332:TBC131336 TKY131332:TKY131336 TUU131332:TUU131336 UEQ131332:UEQ131336 UOM131332:UOM131336 UYI131332:UYI131336 VIE131332:VIE131336 VSA131332:VSA131336 WBW131332:WBW131336 WLS131332:WLS131336 WVO131332:WVO131336 G196868:G196872 JC196868:JC196872 SY196868:SY196872 ACU196868:ACU196872 AMQ196868:AMQ196872 AWM196868:AWM196872 BGI196868:BGI196872 BQE196868:BQE196872 CAA196868:CAA196872 CJW196868:CJW196872 CTS196868:CTS196872 DDO196868:DDO196872 DNK196868:DNK196872 DXG196868:DXG196872 EHC196868:EHC196872 EQY196868:EQY196872 FAU196868:FAU196872 FKQ196868:FKQ196872 FUM196868:FUM196872 GEI196868:GEI196872 GOE196868:GOE196872 GYA196868:GYA196872 HHW196868:HHW196872 HRS196868:HRS196872 IBO196868:IBO196872 ILK196868:ILK196872 IVG196868:IVG196872 JFC196868:JFC196872 JOY196868:JOY196872 JYU196868:JYU196872 KIQ196868:KIQ196872 KSM196868:KSM196872 LCI196868:LCI196872 LME196868:LME196872 LWA196868:LWA196872 MFW196868:MFW196872 MPS196868:MPS196872 MZO196868:MZO196872 NJK196868:NJK196872 NTG196868:NTG196872 ODC196868:ODC196872 OMY196868:OMY196872 OWU196868:OWU196872 PGQ196868:PGQ196872 PQM196868:PQM196872 QAI196868:QAI196872 QKE196868:QKE196872 QUA196868:QUA196872 RDW196868:RDW196872 RNS196868:RNS196872 RXO196868:RXO196872 SHK196868:SHK196872 SRG196868:SRG196872 TBC196868:TBC196872 TKY196868:TKY196872 TUU196868:TUU196872 UEQ196868:UEQ196872 UOM196868:UOM196872 UYI196868:UYI196872 VIE196868:VIE196872 VSA196868:VSA196872 WBW196868:WBW196872 WLS196868:WLS196872 WVO196868:WVO196872 G262404:G262408 JC262404:JC262408 SY262404:SY262408 ACU262404:ACU262408 AMQ262404:AMQ262408 AWM262404:AWM262408 BGI262404:BGI262408 BQE262404:BQE262408 CAA262404:CAA262408 CJW262404:CJW262408 CTS262404:CTS262408 DDO262404:DDO262408 DNK262404:DNK262408 DXG262404:DXG262408 EHC262404:EHC262408 EQY262404:EQY262408 FAU262404:FAU262408 FKQ262404:FKQ262408 FUM262404:FUM262408 GEI262404:GEI262408 GOE262404:GOE262408 GYA262404:GYA262408 HHW262404:HHW262408 HRS262404:HRS262408 IBO262404:IBO262408 ILK262404:ILK262408 IVG262404:IVG262408 JFC262404:JFC262408 JOY262404:JOY262408 JYU262404:JYU262408 KIQ262404:KIQ262408 KSM262404:KSM262408 LCI262404:LCI262408 LME262404:LME262408 LWA262404:LWA262408 MFW262404:MFW262408 MPS262404:MPS262408 MZO262404:MZO262408 NJK262404:NJK262408 NTG262404:NTG262408 ODC262404:ODC262408 OMY262404:OMY262408 OWU262404:OWU262408 PGQ262404:PGQ262408 PQM262404:PQM262408 QAI262404:QAI262408 QKE262404:QKE262408 QUA262404:QUA262408 RDW262404:RDW262408 RNS262404:RNS262408 RXO262404:RXO262408 SHK262404:SHK262408 SRG262404:SRG262408 TBC262404:TBC262408 TKY262404:TKY262408 TUU262404:TUU262408 UEQ262404:UEQ262408 UOM262404:UOM262408 UYI262404:UYI262408 VIE262404:VIE262408 VSA262404:VSA262408 WBW262404:WBW262408 WLS262404:WLS262408 WVO262404:WVO262408 G327940:G327944 JC327940:JC327944 SY327940:SY327944 ACU327940:ACU327944 AMQ327940:AMQ327944 AWM327940:AWM327944 BGI327940:BGI327944 BQE327940:BQE327944 CAA327940:CAA327944 CJW327940:CJW327944 CTS327940:CTS327944 DDO327940:DDO327944 DNK327940:DNK327944 DXG327940:DXG327944 EHC327940:EHC327944 EQY327940:EQY327944 FAU327940:FAU327944 FKQ327940:FKQ327944 FUM327940:FUM327944 GEI327940:GEI327944 GOE327940:GOE327944 GYA327940:GYA327944 HHW327940:HHW327944 HRS327940:HRS327944 IBO327940:IBO327944 ILK327940:ILK327944 IVG327940:IVG327944 JFC327940:JFC327944 JOY327940:JOY327944 JYU327940:JYU327944 KIQ327940:KIQ327944 KSM327940:KSM327944 LCI327940:LCI327944 LME327940:LME327944 LWA327940:LWA327944 MFW327940:MFW327944 MPS327940:MPS327944 MZO327940:MZO327944 NJK327940:NJK327944 NTG327940:NTG327944 ODC327940:ODC327944 OMY327940:OMY327944 OWU327940:OWU327944 PGQ327940:PGQ327944 PQM327940:PQM327944 QAI327940:QAI327944 QKE327940:QKE327944 QUA327940:QUA327944 RDW327940:RDW327944 RNS327940:RNS327944 RXO327940:RXO327944 SHK327940:SHK327944 SRG327940:SRG327944 TBC327940:TBC327944 TKY327940:TKY327944 TUU327940:TUU327944 UEQ327940:UEQ327944 UOM327940:UOM327944 UYI327940:UYI327944 VIE327940:VIE327944 VSA327940:VSA327944 WBW327940:WBW327944 WLS327940:WLS327944 WVO327940:WVO327944 G393476:G393480 JC393476:JC393480 SY393476:SY393480 ACU393476:ACU393480 AMQ393476:AMQ393480 AWM393476:AWM393480 BGI393476:BGI393480 BQE393476:BQE393480 CAA393476:CAA393480 CJW393476:CJW393480 CTS393476:CTS393480 DDO393476:DDO393480 DNK393476:DNK393480 DXG393476:DXG393480 EHC393476:EHC393480 EQY393476:EQY393480 FAU393476:FAU393480 FKQ393476:FKQ393480 FUM393476:FUM393480 GEI393476:GEI393480 GOE393476:GOE393480 GYA393476:GYA393480 HHW393476:HHW393480 HRS393476:HRS393480 IBO393476:IBO393480 ILK393476:ILK393480 IVG393476:IVG393480 JFC393476:JFC393480 JOY393476:JOY393480 JYU393476:JYU393480 KIQ393476:KIQ393480 KSM393476:KSM393480 LCI393476:LCI393480 LME393476:LME393480 LWA393476:LWA393480 MFW393476:MFW393480 MPS393476:MPS393480 MZO393476:MZO393480 NJK393476:NJK393480 NTG393476:NTG393480 ODC393476:ODC393480 OMY393476:OMY393480 OWU393476:OWU393480 PGQ393476:PGQ393480 PQM393476:PQM393480 QAI393476:QAI393480 QKE393476:QKE393480 QUA393476:QUA393480 RDW393476:RDW393480 RNS393476:RNS393480 RXO393476:RXO393480 SHK393476:SHK393480 SRG393476:SRG393480 TBC393476:TBC393480 TKY393476:TKY393480 TUU393476:TUU393480 UEQ393476:UEQ393480 UOM393476:UOM393480 UYI393476:UYI393480 VIE393476:VIE393480 VSA393476:VSA393480 WBW393476:WBW393480 WLS393476:WLS393480 WVO393476:WVO393480 G459012:G459016 JC459012:JC459016 SY459012:SY459016 ACU459012:ACU459016 AMQ459012:AMQ459016 AWM459012:AWM459016 BGI459012:BGI459016 BQE459012:BQE459016 CAA459012:CAA459016 CJW459012:CJW459016 CTS459012:CTS459016 DDO459012:DDO459016 DNK459012:DNK459016 DXG459012:DXG459016 EHC459012:EHC459016 EQY459012:EQY459016 FAU459012:FAU459016 FKQ459012:FKQ459016 FUM459012:FUM459016 GEI459012:GEI459016 GOE459012:GOE459016 GYA459012:GYA459016 HHW459012:HHW459016 HRS459012:HRS459016 IBO459012:IBO459016 ILK459012:ILK459016 IVG459012:IVG459016 JFC459012:JFC459016 JOY459012:JOY459016 JYU459012:JYU459016 KIQ459012:KIQ459016 KSM459012:KSM459016 LCI459012:LCI459016 LME459012:LME459016 LWA459012:LWA459016 MFW459012:MFW459016 MPS459012:MPS459016 MZO459012:MZO459016 NJK459012:NJK459016 NTG459012:NTG459016 ODC459012:ODC459016 OMY459012:OMY459016 OWU459012:OWU459016 PGQ459012:PGQ459016 PQM459012:PQM459016 QAI459012:QAI459016 QKE459012:QKE459016 QUA459012:QUA459016 RDW459012:RDW459016 RNS459012:RNS459016 RXO459012:RXO459016 SHK459012:SHK459016 SRG459012:SRG459016 TBC459012:TBC459016 TKY459012:TKY459016 TUU459012:TUU459016 UEQ459012:UEQ459016 UOM459012:UOM459016 UYI459012:UYI459016 VIE459012:VIE459016 VSA459012:VSA459016 WBW459012:WBW459016 WLS459012:WLS459016 WVO459012:WVO459016 G524548:G524552 JC524548:JC524552 SY524548:SY524552 ACU524548:ACU524552 AMQ524548:AMQ524552 AWM524548:AWM524552 BGI524548:BGI524552 BQE524548:BQE524552 CAA524548:CAA524552 CJW524548:CJW524552 CTS524548:CTS524552 DDO524548:DDO524552 DNK524548:DNK524552 DXG524548:DXG524552 EHC524548:EHC524552 EQY524548:EQY524552 FAU524548:FAU524552 FKQ524548:FKQ524552 FUM524548:FUM524552 GEI524548:GEI524552 GOE524548:GOE524552 GYA524548:GYA524552 HHW524548:HHW524552 HRS524548:HRS524552 IBO524548:IBO524552 ILK524548:ILK524552 IVG524548:IVG524552 JFC524548:JFC524552 JOY524548:JOY524552 JYU524548:JYU524552 KIQ524548:KIQ524552 KSM524548:KSM524552 LCI524548:LCI524552 LME524548:LME524552 LWA524548:LWA524552 MFW524548:MFW524552 MPS524548:MPS524552 MZO524548:MZO524552 NJK524548:NJK524552 NTG524548:NTG524552 ODC524548:ODC524552 OMY524548:OMY524552 OWU524548:OWU524552 PGQ524548:PGQ524552 PQM524548:PQM524552 QAI524548:QAI524552 QKE524548:QKE524552 QUA524548:QUA524552 RDW524548:RDW524552 RNS524548:RNS524552 RXO524548:RXO524552 SHK524548:SHK524552 SRG524548:SRG524552 TBC524548:TBC524552 TKY524548:TKY524552 TUU524548:TUU524552 UEQ524548:UEQ524552 UOM524548:UOM524552 UYI524548:UYI524552 VIE524548:VIE524552 VSA524548:VSA524552 WBW524548:WBW524552 WLS524548:WLS524552 WVO524548:WVO524552 G590084:G590088 JC590084:JC590088 SY590084:SY590088 ACU590084:ACU590088 AMQ590084:AMQ590088 AWM590084:AWM590088 BGI590084:BGI590088 BQE590084:BQE590088 CAA590084:CAA590088 CJW590084:CJW590088 CTS590084:CTS590088 DDO590084:DDO590088 DNK590084:DNK590088 DXG590084:DXG590088 EHC590084:EHC590088 EQY590084:EQY590088 FAU590084:FAU590088 FKQ590084:FKQ590088 FUM590084:FUM590088 GEI590084:GEI590088 GOE590084:GOE590088 GYA590084:GYA590088 HHW590084:HHW590088 HRS590084:HRS590088 IBO590084:IBO590088 ILK590084:ILK590088 IVG590084:IVG590088 JFC590084:JFC590088 JOY590084:JOY590088 JYU590084:JYU590088 KIQ590084:KIQ590088 KSM590084:KSM590088 LCI590084:LCI590088 LME590084:LME590088 LWA590084:LWA590088 MFW590084:MFW590088 MPS590084:MPS590088 MZO590084:MZO590088 NJK590084:NJK590088 NTG590084:NTG590088 ODC590084:ODC590088 OMY590084:OMY590088 OWU590084:OWU590088 PGQ590084:PGQ590088 PQM590084:PQM590088 QAI590084:QAI590088 QKE590084:QKE590088 QUA590084:QUA590088 RDW590084:RDW590088 RNS590084:RNS590088 RXO590084:RXO590088 SHK590084:SHK590088 SRG590084:SRG590088 TBC590084:TBC590088 TKY590084:TKY590088 TUU590084:TUU590088 UEQ590084:UEQ590088 UOM590084:UOM590088 UYI590084:UYI590088 VIE590084:VIE590088 VSA590084:VSA590088 WBW590084:WBW590088 WLS590084:WLS590088 WVO590084:WVO590088 G655620:G655624 JC655620:JC655624 SY655620:SY655624 ACU655620:ACU655624 AMQ655620:AMQ655624 AWM655620:AWM655624 BGI655620:BGI655624 BQE655620:BQE655624 CAA655620:CAA655624 CJW655620:CJW655624 CTS655620:CTS655624 DDO655620:DDO655624 DNK655620:DNK655624 DXG655620:DXG655624 EHC655620:EHC655624 EQY655620:EQY655624 FAU655620:FAU655624 FKQ655620:FKQ655624 FUM655620:FUM655624 GEI655620:GEI655624 GOE655620:GOE655624 GYA655620:GYA655624 HHW655620:HHW655624 HRS655620:HRS655624 IBO655620:IBO655624 ILK655620:ILK655624 IVG655620:IVG655624 JFC655620:JFC655624 JOY655620:JOY655624 JYU655620:JYU655624 KIQ655620:KIQ655624 KSM655620:KSM655624 LCI655620:LCI655624 LME655620:LME655624 LWA655620:LWA655624 MFW655620:MFW655624 MPS655620:MPS655624 MZO655620:MZO655624 NJK655620:NJK655624 NTG655620:NTG655624 ODC655620:ODC655624 OMY655620:OMY655624 OWU655620:OWU655624 PGQ655620:PGQ655624 PQM655620:PQM655624 QAI655620:QAI655624 QKE655620:QKE655624 QUA655620:QUA655624 RDW655620:RDW655624 RNS655620:RNS655624 RXO655620:RXO655624 SHK655620:SHK655624 SRG655620:SRG655624 TBC655620:TBC655624 TKY655620:TKY655624 TUU655620:TUU655624 UEQ655620:UEQ655624 UOM655620:UOM655624 UYI655620:UYI655624 VIE655620:VIE655624 VSA655620:VSA655624 WBW655620:WBW655624 WLS655620:WLS655624 WVO655620:WVO655624 G721156:G721160 JC721156:JC721160 SY721156:SY721160 ACU721156:ACU721160 AMQ721156:AMQ721160 AWM721156:AWM721160 BGI721156:BGI721160 BQE721156:BQE721160 CAA721156:CAA721160 CJW721156:CJW721160 CTS721156:CTS721160 DDO721156:DDO721160 DNK721156:DNK721160 DXG721156:DXG721160 EHC721156:EHC721160 EQY721156:EQY721160 FAU721156:FAU721160 FKQ721156:FKQ721160 FUM721156:FUM721160 GEI721156:GEI721160 GOE721156:GOE721160 GYA721156:GYA721160 HHW721156:HHW721160 HRS721156:HRS721160 IBO721156:IBO721160 ILK721156:ILK721160 IVG721156:IVG721160 JFC721156:JFC721160 JOY721156:JOY721160 JYU721156:JYU721160 KIQ721156:KIQ721160 KSM721156:KSM721160 LCI721156:LCI721160 LME721156:LME721160 LWA721156:LWA721160 MFW721156:MFW721160 MPS721156:MPS721160 MZO721156:MZO721160 NJK721156:NJK721160 NTG721156:NTG721160 ODC721156:ODC721160 OMY721156:OMY721160 OWU721156:OWU721160 PGQ721156:PGQ721160 PQM721156:PQM721160 QAI721156:QAI721160 QKE721156:QKE721160 QUA721156:QUA721160 RDW721156:RDW721160 RNS721156:RNS721160 RXO721156:RXO721160 SHK721156:SHK721160 SRG721156:SRG721160 TBC721156:TBC721160 TKY721156:TKY721160 TUU721156:TUU721160 UEQ721156:UEQ721160 UOM721156:UOM721160 UYI721156:UYI721160 VIE721156:VIE721160 VSA721156:VSA721160 WBW721156:WBW721160 WLS721156:WLS721160 WVO721156:WVO721160 G786692:G786696 JC786692:JC786696 SY786692:SY786696 ACU786692:ACU786696 AMQ786692:AMQ786696 AWM786692:AWM786696 BGI786692:BGI786696 BQE786692:BQE786696 CAA786692:CAA786696 CJW786692:CJW786696 CTS786692:CTS786696 DDO786692:DDO786696 DNK786692:DNK786696 DXG786692:DXG786696 EHC786692:EHC786696 EQY786692:EQY786696 FAU786692:FAU786696 FKQ786692:FKQ786696 FUM786692:FUM786696 GEI786692:GEI786696 GOE786692:GOE786696 GYA786692:GYA786696 HHW786692:HHW786696 HRS786692:HRS786696 IBO786692:IBO786696 ILK786692:ILK786696 IVG786692:IVG786696 JFC786692:JFC786696 JOY786692:JOY786696 JYU786692:JYU786696 KIQ786692:KIQ786696 KSM786692:KSM786696 LCI786692:LCI786696 LME786692:LME786696 LWA786692:LWA786696 MFW786692:MFW786696 MPS786692:MPS786696 MZO786692:MZO786696 NJK786692:NJK786696 NTG786692:NTG786696 ODC786692:ODC786696 OMY786692:OMY786696 OWU786692:OWU786696 PGQ786692:PGQ786696 PQM786692:PQM786696 QAI786692:QAI786696 QKE786692:QKE786696 QUA786692:QUA786696 RDW786692:RDW786696 RNS786692:RNS786696 RXO786692:RXO786696 SHK786692:SHK786696 SRG786692:SRG786696 TBC786692:TBC786696 TKY786692:TKY786696 TUU786692:TUU786696 UEQ786692:UEQ786696 UOM786692:UOM786696 UYI786692:UYI786696 VIE786692:VIE786696 VSA786692:VSA786696 WBW786692:WBW786696 WLS786692:WLS786696 WVO786692:WVO786696 G852228:G852232 JC852228:JC852232 SY852228:SY852232 ACU852228:ACU852232 AMQ852228:AMQ852232 AWM852228:AWM852232 BGI852228:BGI852232 BQE852228:BQE852232 CAA852228:CAA852232 CJW852228:CJW852232 CTS852228:CTS852232 DDO852228:DDO852232 DNK852228:DNK852232 DXG852228:DXG852232 EHC852228:EHC852232 EQY852228:EQY852232 FAU852228:FAU852232 FKQ852228:FKQ852232 FUM852228:FUM852232 GEI852228:GEI852232 GOE852228:GOE852232 GYA852228:GYA852232 HHW852228:HHW852232 HRS852228:HRS852232 IBO852228:IBO852232 ILK852228:ILK852232 IVG852228:IVG852232 JFC852228:JFC852232 JOY852228:JOY852232 JYU852228:JYU852232 KIQ852228:KIQ852232 KSM852228:KSM852232 LCI852228:LCI852232 LME852228:LME852232 LWA852228:LWA852232 MFW852228:MFW852232 MPS852228:MPS852232 MZO852228:MZO852232 NJK852228:NJK852232 NTG852228:NTG852232 ODC852228:ODC852232 OMY852228:OMY852232 OWU852228:OWU852232 PGQ852228:PGQ852232 PQM852228:PQM852232 QAI852228:QAI852232 QKE852228:QKE852232 QUA852228:QUA852232 RDW852228:RDW852232 RNS852228:RNS852232 RXO852228:RXO852232 SHK852228:SHK852232 SRG852228:SRG852232 TBC852228:TBC852232 TKY852228:TKY852232 TUU852228:TUU852232 UEQ852228:UEQ852232 UOM852228:UOM852232 UYI852228:UYI852232 VIE852228:VIE852232 VSA852228:VSA852232 WBW852228:WBW852232 WLS852228:WLS852232 WVO852228:WVO852232 G917764:G917768 JC917764:JC917768 SY917764:SY917768 ACU917764:ACU917768 AMQ917764:AMQ917768 AWM917764:AWM917768 BGI917764:BGI917768 BQE917764:BQE917768 CAA917764:CAA917768 CJW917764:CJW917768 CTS917764:CTS917768 DDO917764:DDO917768 DNK917764:DNK917768 DXG917764:DXG917768 EHC917764:EHC917768 EQY917764:EQY917768 FAU917764:FAU917768 FKQ917764:FKQ917768 FUM917764:FUM917768 GEI917764:GEI917768 GOE917764:GOE917768 GYA917764:GYA917768 HHW917764:HHW917768 HRS917764:HRS917768 IBO917764:IBO917768 ILK917764:ILK917768 IVG917764:IVG917768 JFC917764:JFC917768 JOY917764:JOY917768 JYU917764:JYU917768 KIQ917764:KIQ917768 KSM917764:KSM917768 LCI917764:LCI917768 LME917764:LME917768 LWA917764:LWA917768 MFW917764:MFW917768 MPS917764:MPS917768 MZO917764:MZO917768 NJK917764:NJK917768 NTG917764:NTG917768 ODC917764:ODC917768 OMY917764:OMY917768 OWU917764:OWU917768 PGQ917764:PGQ917768 PQM917764:PQM917768 QAI917764:QAI917768 QKE917764:QKE917768 QUA917764:QUA917768 RDW917764:RDW917768 RNS917764:RNS917768 RXO917764:RXO917768 SHK917764:SHK917768 SRG917764:SRG917768 TBC917764:TBC917768 TKY917764:TKY917768 TUU917764:TUU917768 UEQ917764:UEQ917768 UOM917764:UOM917768 UYI917764:UYI917768 VIE917764:VIE917768 VSA917764:VSA917768 WBW917764:WBW917768 WLS917764:WLS917768 WVO917764:WVO917768 G983300:G983304 JC983300:JC983304 SY983300:SY983304 ACU983300:ACU983304 AMQ983300:AMQ983304 AWM983300:AWM983304 BGI983300:BGI983304 BQE983300:BQE983304 CAA983300:CAA983304 CJW983300:CJW983304 CTS983300:CTS983304 DDO983300:DDO983304 DNK983300:DNK983304 DXG983300:DXG983304 EHC983300:EHC983304 EQY983300:EQY983304 FAU983300:FAU983304 FKQ983300:FKQ983304 FUM983300:FUM983304 GEI983300:GEI983304 GOE983300:GOE983304 GYA983300:GYA983304 HHW983300:HHW983304 HRS983300:HRS983304 IBO983300:IBO983304 ILK983300:ILK983304 IVG983300:IVG983304 JFC983300:JFC983304 JOY983300:JOY983304 JYU983300:JYU983304 KIQ983300:KIQ983304 KSM983300:KSM983304 LCI983300:LCI983304 LME983300:LME983304 LWA983300:LWA983304 MFW983300:MFW983304 MPS983300:MPS983304 MZO983300:MZO983304 NJK983300:NJK983304 NTG983300:NTG983304 ODC983300:ODC983304 OMY983300:OMY983304 OWU983300:OWU983304 PGQ983300:PGQ983304 PQM983300:PQM983304 QAI983300:QAI983304 QKE983300:QKE983304 QUA983300:QUA983304 RDW983300:RDW983304 RNS983300:RNS983304 RXO983300:RXO983304 SHK983300:SHK983304 SRG983300:SRG983304 TBC983300:TBC983304 TKY983300:TKY983304 TUU983300:TUU983304 UEQ983300:UEQ983304 UOM983300:UOM983304 UYI983300:UYI983304 VIE983300:VIE983304 VSA983300:VSA983304 WBW983300:WBW983304 WLS983300:WLS983304 WVO983300:WVO983304 G983058:G983213 JC983058:JC983213 SY983058:SY983213 ACU983058:ACU983213 AMQ983058:AMQ983213 AWM983058:AWM983213 BGI983058:BGI983213 BQE983058:BQE983213 CAA983058:CAA983213 CJW983058:CJW983213 CTS983058:CTS983213 DDO983058:DDO983213 DNK983058:DNK983213 DXG983058:DXG983213 EHC983058:EHC983213 EQY983058:EQY983213 FAU983058:FAU983213 FKQ983058:FKQ983213 FUM983058:FUM983213 GEI983058:GEI983213 GOE983058:GOE983213 GYA983058:GYA983213 HHW983058:HHW983213 HRS983058:HRS983213 IBO983058:IBO983213 ILK983058:ILK983213 IVG983058:IVG983213 JFC983058:JFC983213 JOY983058:JOY983213 JYU983058:JYU983213 KIQ983058:KIQ983213 KSM983058:KSM983213 LCI983058:LCI983213 LME983058:LME983213 LWA983058:LWA983213 MFW983058:MFW983213 MPS983058:MPS983213 MZO983058:MZO983213 NJK983058:NJK983213 NTG983058:NTG983213 ODC983058:ODC983213 OMY983058:OMY983213 OWU983058:OWU983213 PGQ983058:PGQ983213 PQM983058:PQM983213 QAI983058:QAI983213 QKE983058:QKE983213 QUA983058:QUA983213 RDW983058:RDW983213 RNS983058:RNS983213 RXO983058:RXO983213 SHK983058:SHK983213 SRG983058:SRG983213 TBC983058:TBC983213 TKY983058:TKY983213 TUU983058:TUU983213 UEQ983058:UEQ983213 UOM983058:UOM983213 UYI983058:UYI983213 VIE983058:VIE983213 VSA983058:VSA983213 WBW983058:WBW983213 WLS983058:WLS983213 H65600:H65602 JD65600:JD65602 SZ65600:SZ65602 ACV65600:ACV65602 AMR65600:AMR65602 AWN65600:AWN65602 BGJ65600:BGJ65602 BQF65600:BQF65602 CAB65600:CAB65602 CJX65600:CJX65602 CTT65600:CTT65602 DDP65600:DDP65602 DNL65600:DNL65602 DXH65600:DXH65602 EHD65600:EHD65602 EQZ65600:EQZ65602 FAV65600:FAV65602 FKR65600:FKR65602 FUN65600:FUN65602 GEJ65600:GEJ65602 GOF65600:GOF65602 GYB65600:GYB65602 HHX65600:HHX65602 HRT65600:HRT65602 IBP65600:IBP65602 ILL65600:ILL65602 IVH65600:IVH65602 JFD65600:JFD65602 JOZ65600:JOZ65602 JYV65600:JYV65602 KIR65600:KIR65602 KSN65600:KSN65602 LCJ65600:LCJ65602 LMF65600:LMF65602 LWB65600:LWB65602 MFX65600:MFX65602 MPT65600:MPT65602 MZP65600:MZP65602 NJL65600:NJL65602 NTH65600:NTH65602 ODD65600:ODD65602 OMZ65600:OMZ65602 OWV65600:OWV65602 PGR65600:PGR65602 PQN65600:PQN65602 QAJ65600:QAJ65602 QKF65600:QKF65602 QUB65600:QUB65602 RDX65600:RDX65602 RNT65600:RNT65602 RXP65600:RXP65602 SHL65600:SHL65602 SRH65600:SRH65602 TBD65600:TBD65602 TKZ65600:TKZ65602 TUV65600:TUV65602 UER65600:UER65602 UON65600:UON65602 UYJ65600:UYJ65602 VIF65600:VIF65602 VSB65600:VSB65602 WBX65600:WBX65602 WLT65600:WLT65602 WVP65600:WVP65602 H131136:H131138 JD131136:JD131138 SZ131136:SZ131138 ACV131136:ACV131138 AMR131136:AMR131138 AWN131136:AWN131138 BGJ131136:BGJ131138 BQF131136:BQF131138 CAB131136:CAB131138 CJX131136:CJX131138 CTT131136:CTT131138 DDP131136:DDP131138 DNL131136:DNL131138 DXH131136:DXH131138 EHD131136:EHD131138 EQZ131136:EQZ131138 FAV131136:FAV131138 FKR131136:FKR131138 FUN131136:FUN131138 GEJ131136:GEJ131138 GOF131136:GOF131138 GYB131136:GYB131138 HHX131136:HHX131138 HRT131136:HRT131138 IBP131136:IBP131138 ILL131136:ILL131138 IVH131136:IVH131138 JFD131136:JFD131138 JOZ131136:JOZ131138 JYV131136:JYV131138 KIR131136:KIR131138 KSN131136:KSN131138 LCJ131136:LCJ131138 LMF131136:LMF131138 LWB131136:LWB131138 MFX131136:MFX131138 MPT131136:MPT131138 MZP131136:MZP131138 NJL131136:NJL131138 NTH131136:NTH131138 ODD131136:ODD131138 OMZ131136:OMZ131138 OWV131136:OWV131138 PGR131136:PGR131138 PQN131136:PQN131138 QAJ131136:QAJ131138 QKF131136:QKF131138 QUB131136:QUB131138 RDX131136:RDX131138 RNT131136:RNT131138 RXP131136:RXP131138 SHL131136:SHL131138 SRH131136:SRH131138 TBD131136:TBD131138 TKZ131136:TKZ131138 TUV131136:TUV131138 UER131136:UER131138 UON131136:UON131138 UYJ131136:UYJ131138 VIF131136:VIF131138 VSB131136:VSB131138 WBX131136:WBX131138 WLT131136:WLT131138 WVP131136:WVP131138 H196672:H196674 JD196672:JD196674 SZ196672:SZ196674 ACV196672:ACV196674 AMR196672:AMR196674 AWN196672:AWN196674 BGJ196672:BGJ196674 BQF196672:BQF196674 CAB196672:CAB196674 CJX196672:CJX196674 CTT196672:CTT196674 DDP196672:DDP196674 DNL196672:DNL196674 DXH196672:DXH196674 EHD196672:EHD196674 EQZ196672:EQZ196674 FAV196672:FAV196674 FKR196672:FKR196674 FUN196672:FUN196674 GEJ196672:GEJ196674 GOF196672:GOF196674 GYB196672:GYB196674 HHX196672:HHX196674 HRT196672:HRT196674 IBP196672:IBP196674 ILL196672:ILL196674 IVH196672:IVH196674 JFD196672:JFD196674 JOZ196672:JOZ196674 JYV196672:JYV196674 KIR196672:KIR196674 KSN196672:KSN196674 LCJ196672:LCJ196674 LMF196672:LMF196674 LWB196672:LWB196674 MFX196672:MFX196674 MPT196672:MPT196674 MZP196672:MZP196674 NJL196672:NJL196674 NTH196672:NTH196674 ODD196672:ODD196674 OMZ196672:OMZ196674 OWV196672:OWV196674 PGR196672:PGR196674 PQN196672:PQN196674 QAJ196672:QAJ196674 QKF196672:QKF196674 QUB196672:QUB196674 RDX196672:RDX196674 RNT196672:RNT196674 RXP196672:RXP196674 SHL196672:SHL196674 SRH196672:SRH196674 TBD196672:TBD196674 TKZ196672:TKZ196674 TUV196672:TUV196674 UER196672:UER196674 UON196672:UON196674 UYJ196672:UYJ196674 VIF196672:VIF196674 VSB196672:VSB196674 WBX196672:WBX196674 WLT196672:WLT196674 WVP196672:WVP196674 H262208:H262210 JD262208:JD262210 SZ262208:SZ262210 ACV262208:ACV262210 AMR262208:AMR262210 AWN262208:AWN262210 BGJ262208:BGJ262210 BQF262208:BQF262210 CAB262208:CAB262210 CJX262208:CJX262210 CTT262208:CTT262210 DDP262208:DDP262210 DNL262208:DNL262210 DXH262208:DXH262210 EHD262208:EHD262210 EQZ262208:EQZ262210 FAV262208:FAV262210 FKR262208:FKR262210 FUN262208:FUN262210 GEJ262208:GEJ262210 GOF262208:GOF262210 GYB262208:GYB262210 HHX262208:HHX262210 HRT262208:HRT262210 IBP262208:IBP262210 ILL262208:ILL262210 IVH262208:IVH262210 JFD262208:JFD262210 JOZ262208:JOZ262210 JYV262208:JYV262210 KIR262208:KIR262210 KSN262208:KSN262210 LCJ262208:LCJ262210 LMF262208:LMF262210 LWB262208:LWB262210 MFX262208:MFX262210 MPT262208:MPT262210 MZP262208:MZP262210 NJL262208:NJL262210 NTH262208:NTH262210 ODD262208:ODD262210 OMZ262208:OMZ262210 OWV262208:OWV262210 PGR262208:PGR262210 PQN262208:PQN262210 QAJ262208:QAJ262210 QKF262208:QKF262210 QUB262208:QUB262210 RDX262208:RDX262210 RNT262208:RNT262210 RXP262208:RXP262210 SHL262208:SHL262210 SRH262208:SRH262210 TBD262208:TBD262210 TKZ262208:TKZ262210 TUV262208:TUV262210 UER262208:UER262210 UON262208:UON262210 UYJ262208:UYJ262210 VIF262208:VIF262210 VSB262208:VSB262210 WBX262208:WBX262210 WLT262208:WLT262210 WVP262208:WVP262210 H327744:H327746 JD327744:JD327746 SZ327744:SZ327746 ACV327744:ACV327746 AMR327744:AMR327746 AWN327744:AWN327746 BGJ327744:BGJ327746 BQF327744:BQF327746 CAB327744:CAB327746 CJX327744:CJX327746 CTT327744:CTT327746 DDP327744:DDP327746 DNL327744:DNL327746 DXH327744:DXH327746 EHD327744:EHD327746 EQZ327744:EQZ327746 FAV327744:FAV327746 FKR327744:FKR327746 FUN327744:FUN327746 GEJ327744:GEJ327746 GOF327744:GOF327746 GYB327744:GYB327746 HHX327744:HHX327746 HRT327744:HRT327746 IBP327744:IBP327746 ILL327744:ILL327746 IVH327744:IVH327746 JFD327744:JFD327746 JOZ327744:JOZ327746 JYV327744:JYV327746 KIR327744:KIR327746 KSN327744:KSN327746 LCJ327744:LCJ327746 LMF327744:LMF327746 LWB327744:LWB327746 MFX327744:MFX327746 MPT327744:MPT327746 MZP327744:MZP327746 NJL327744:NJL327746 NTH327744:NTH327746 ODD327744:ODD327746 OMZ327744:OMZ327746 OWV327744:OWV327746 PGR327744:PGR327746 PQN327744:PQN327746 QAJ327744:QAJ327746 QKF327744:QKF327746 QUB327744:QUB327746 RDX327744:RDX327746 RNT327744:RNT327746 RXP327744:RXP327746 SHL327744:SHL327746 SRH327744:SRH327746 TBD327744:TBD327746 TKZ327744:TKZ327746 TUV327744:TUV327746 UER327744:UER327746 UON327744:UON327746 UYJ327744:UYJ327746 VIF327744:VIF327746 VSB327744:VSB327746 WBX327744:WBX327746 WLT327744:WLT327746 WVP327744:WVP327746 H393280:H393282 JD393280:JD393282 SZ393280:SZ393282 ACV393280:ACV393282 AMR393280:AMR393282 AWN393280:AWN393282 BGJ393280:BGJ393282 BQF393280:BQF393282 CAB393280:CAB393282 CJX393280:CJX393282 CTT393280:CTT393282 DDP393280:DDP393282 DNL393280:DNL393282 DXH393280:DXH393282 EHD393280:EHD393282 EQZ393280:EQZ393282 FAV393280:FAV393282 FKR393280:FKR393282 FUN393280:FUN393282 GEJ393280:GEJ393282 GOF393280:GOF393282 GYB393280:GYB393282 HHX393280:HHX393282 HRT393280:HRT393282 IBP393280:IBP393282 ILL393280:ILL393282 IVH393280:IVH393282 JFD393280:JFD393282 JOZ393280:JOZ393282 JYV393280:JYV393282 KIR393280:KIR393282 KSN393280:KSN393282 LCJ393280:LCJ393282 LMF393280:LMF393282 LWB393280:LWB393282 MFX393280:MFX393282 MPT393280:MPT393282 MZP393280:MZP393282 NJL393280:NJL393282 NTH393280:NTH393282 ODD393280:ODD393282 OMZ393280:OMZ393282 OWV393280:OWV393282 PGR393280:PGR393282 PQN393280:PQN393282 QAJ393280:QAJ393282 QKF393280:QKF393282 QUB393280:QUB393282 RDX393280:RDX393282 RNT393280:RNT393282 RXP393280:RXP393282 SHL393280:SHL393282 SRH393280:SRH393282 TBD393280:TBD393282 TKZ393280:TKZ393282 TUV393280:TUV393282 UER393280:UER393282 UON393280:UON393282 UYJ393280:UYJ393282 VIF393280:VIF393282 VSB393280:VSB393282 WBX393280:WBX393282 WLT393280:WLT393282 WVP393280:WVP393282 H458816:H458818 JD458816:JD458818 SZ458816:SZ458818 ACV458816:ACV458818 AMR458816:AMR458818 AWN458816:AWN458818 BGJ458816:BGJ458818 BQF458816:BQF458818 CAB458816:CAB458818 CJX458816:CJX458818 CTT458816:CTT458818 DDP458816:DDP458818 DNL458816:DNL458818 DXH458816:DXH458818 EHD458816:EHD458818 EQZ458816:EQZ458818 FAV458816:FAV458818 FKR458816:FKR458818 FUN458816:FUN458818 GEJ458816:GEJ458818 GOF458816:GOF458818 GYB458816:GYB458818 HHX458816:HHX458818 HRT458816:HRT458818 IBP458816:IBP458818 ILL458816:ILL458818 IVH458816:IVH458818 JFD458816:JFD458818 JOZ458816:JOZ458818 JYV458816:JYV458818 KIR458816:KIR458818 KSN458816:KSN458818 LCJ458816:LCJ458818 LMF458816:LMF458818 LWB458816:LWB458818 MFX458816:MFX458818 MPT458816:MPT458818 MZP458816:MZP458818 NJL458816:NJL458818 NTH458816:NTH458818 ODD458816:ODD458818 OMZ458816:OMZ458818 OWV458816:OWV458818 PGR458816:PGR458818 PQN458816:PQN458818 QAJ458816:QAJ458818 QKF458816:QKF458818 QUB458816:QUB458818 RDX458816:RDX458818 RNT458816:RNT458818 RXP458816:RXP458818 SHL458816:SHL458818 SRH458816:SRH458818 TBD458816:TBD458818 TKZ458816:TKZ458818 TUV458816:TUV458818 UER458816:UER458818 UON458816:UON458818 UYJ458816:UYJ458818 VIF458816:VIF458818 VSB458816:VSB458818 WBX458816:WBX458818 WLT458816:WLT458818 WVP458816:WVP458818 H524352:H524354 JD524352:JD524354 SZ524352:SZ524354 ACV524352:ACV524354 AMR524352:AMR524354 AWN524352:AWN524354 BGJ524352:BGJ524354 BQF524352:BQF524354 CAB524352:CAB524354 CJX524352:CJX524354 CTT524352:CTT524354 DDP524352:DDP524354 DNL524352:DNL524354 DXH524352:DXH524354 EHD524352:EHD524354 EQZ524352:EQZ524354 FAV524352:FAV524354 FKR524352:FKR524354 FUN524352:FUN524354 GEJ524352:GEJ524354 GOF524352:GOF524354 GYB524352:GYB524354 HHX524352:HHX524354 HRT524352:HRT524354 IBP524352:IBP524354 ILL524352:ILL524354 IVH524352:IVH524354 JFD524352:JFD524354 JOZ524352:JOZ524354 JYV524352:JYV524354 KIR524352:KIR524354 KSN524352:KSN524354 LCJ524352:LCJ524354 LMF524352:LMF524354 LWB524352:LWB524354 MFX524352:MFX524354 MPT524352:MPT524354 MZP524352:MZP524354 NJL524352:NJL524354 NTH524352:NTH524354 ODD524352:ODD524354 OMZ524352:OMZ524354 OWV524352:OWV524354 PGR524352:PGR524354 PQN524352:PQN524354 QAJ524352:QAJ524354 QKF524352:QKF524354 QUB524352:QUB524354 RDX524352:RDX524354 RNT524352:RNT524354 RXP524352:RXP524354 SHL524352:SHL524354 SRH524352:SRH524354 TBD524352:TBD524354 TKZ524352:TKZ524354 TUV524352:TUV524354 UER524352:UER524354 UON524352:UON524354 UYJ524352:UYJ524354 VIF524352:VIF524354 VSB524352:VSB524354 WBX524352:WBX524354 WLT524352:WLT524354 WVP524352:WVP524354 H589888:H589890 JD589888:JD589890 SZ589888:SZ589890 ACV589888:ACV589890 AMR589888:AMR589890 AWN589888:AWN589890 BGJ589888:BGJ589890 BQF589888:BQF589890 CAB589888:CAB589890 CJX589888:CJX589890 CTT589888:CTT589890 DDP589888:DDP589890 DNL589888:DNL589890 DXH589888:DXH589890 EHD589888:EHD589890 EQZ589888:EQZ589890 FAV589888:FAV589890 FKR589888:FKR589890 FUN589888:FUN589890 GEJ589888:GEJ589890 GOF589888:GOF589890 GYB589888:GYB589890 HHX589888:HHX589890 HRT589888:HRT589890 IBP589888:IBP589890 ILL589888:ILL589890 IVH589888:IVH589890 JFD589888:JFD589890 JOZ589888:JOZ589890 JYV589888:JYV589890 KIR589888:KIR589890 KSN589888:KSN589890 LCJ589888:LCJ589890 LMF589888:LMF589890 LWB589888:LWB589890 MFX589888:MFX589890 MPT589888:MPT589890 MZP589888:MZP589890 NJL589888:NJL589890 NTH589888:NTH589890 ODD589888:ODD589890 OMZ589888:OMZ589890 OWV589888:OWV589890 PGR589888:PGR589890 PQN589888:PQN589890 QAJ589888:QAJ589890 QKF589888:QKF589890 QUB589888:QUB589890 RDX589888:RDX589890 RNT589888:RNT589890 RXP589888:RXP589890 SHL589888:SHL589890 SRH589888:SRH589890 TBD589888:TBD589890 TKZ589888:TKZ589890 TUV589888:TUV589890 UER589888:UER589890 UON589888:UON589890 UYJ589888:UYJ589890 VIF589888:VIF589890 VSB589888:VSB589890 WBX589888:WBX589890 WLT589888:WLT589890 WVP589888:WVP589890 H655424:H655426 JD655424:JD655426 SZ655424:SZ655426 ACV655424:ACV655426 AMR655424:AMR655426 AWN655424:AWN655426 BGJ655424:BGJ655426 BQF655424:BQF655426 CAB655424:CAB655426 CJX655424:CJX655426 CTT655424:CTT655426 DDP655424:DDP655426 DNL655424:DNL655426 DXH655424:DXH655426 EHD655424:EHD655426 EQZ655424:EQZ655426 FAV655424:FAV655426 FKR655424:FKR655426 FUN655424:FUN655426 GEJ655424:GEJ655426 GOF655424:GOF655426 GYB655424:GYB655426 HHX655424:HHX655426 HRT655424:HRT655426 IBP655424:IBP655426 ILL655424:ILL655426 IVH655424:IVH655426 JFD655424:JFD655426 JOZ655424:JOZ655426 JYV655424:JYV655426 KIR655424:KIR655426 KSN655424:KSN655426 LCJ655424:LCJ655426 LMF655424:LMF655426 LWB655424:LWB655426 MFX655424:MFX655426 MPT655424:MPT655426 MZP655424:MZP655426 NJL655424:NJL655426 NTH655424:NTH655426 ODD655424:ODD655426 OMZ655424:OMZ655426 OWV655424:OWV655426 PGR655424:PGR655426 PQN655424:PQN655426 QAJ655424:QAJ655426 QKF655424:QKF655426 QUB655424:QUB655426 RDX655424:RDX655426 RNT655424:RNT655426 RXP655424:RXP655426 SHL655424:SHL655426 SRH655424:SRH655426 TBD655424:TBD655426 TKZ655424:TKZ655426 TUV655424:TUV655426 UER655424:UER655426 UON655424:UON655426 UYJ655424:UYJ655426 VIF655424:VIF655426 VSB655424:VSB655426 WBX655424:WBX655426 WLT655424:WLT655426 WVP655424:WVP655426 H720960:H720962 JD720960:JD720962 SZ720960:SZ720962 ACV720960:ACV720962 AMR720960:AMR720962 AWN720960:AWN720962 BGJ720960:BGJ720962 BQF720960:BQF720962 CAB720960:CAB720962 CJX720960:CJX720962 CTT720960:CTT720962 DDP720960:DDP720962 DNL720960:DNL720962 DXH720960:DXH720962 EHD720960:EHD720962 EQZ720960:EQZ720962 FAV720960:FAV720962 FKR720960:FKR720962 FUN720960:FUN720962 GEJ720960:GEJ720962 GOF720960:GOF720962 GYB720960:GYB720962 HHX720960:HHX720962 HRT720960:HRT720962 IBP720960:IBP720962 ILL720960:ILL720962 IVH720960:IVH720962 JFD720960:JFD720962 JOZ720960:JOZ720962 JYV720960:JYV720962 KIR720960:KIR720962 KSN720960:KSN720962 LCJ720960:LCJ720962 LMF720960:LMF720962 LWB720960:LWB720962 MFX720960:MFX720962 MPT720960:MPT720962 MZP720960:MZP720962 NJL720960:NJL720962 NTH720960:NTH720962 ODD720960:ODD720962 OMZ720960:OMZ720962 OWV720960:OWV720962 PGR720960:PGR720962 PQN720960:PQN720962 QAJ720960:QAJ720962 QKF720960:QKF720962 QUB720960:QUB720962 RDX720960:RDX720962 RNT720960:RNT720962 RXP720960:RXP720962 SHL720960:SHL720962 SRH720960:SRH720962 TBD720960:TBD720962 TKZ720960:TKZ720962 TUV720960:TUV720962 UER720960:UER720962 UON720960:UON720962 UYJ720960:UYJ720962 VIF720960:VIF720962 VSB720960:VSB720962 WBX720960:WBX720962 WLT720960:WLT720962 WVP720960:WVP720962 H786496:H786498 JD786496:JD786498 SZ786496:SZ786498 ACV786496:ACV786498 AMR786496:AMR786498 AWN786496:AWN786498 BGJ786496:BGJ786498 BQF786496:BQF786498 CAB786496:CAB786498 CJX786496:CJX786498 CTT786496:CTT786498 DDP786496:DDP786498 DNL786496:DNL786498 DXH786496:DXH786498 EHD786496:EHD786498 EQZ786496:EQZ786498 FAV786496:FAV786498 FKR786496:FKR786498 FUN786496:FUN786498 GEJ786496:GEJ786498 GOF786496:GOF786498 GYB786496:GYB786498 HHX786496:HHX786498 HRT786496:HRT786498 IBP786496:IBP786498 ILL786496:ILL786498 IVH786496:IVH786498 JFD786496:JFD786498 JOZ786496:JOZ786498 JYV786496:JYV786498 KIR786496:KIR786498 KSN786496:KSN786498 LCJ786496:LCJ786498 LMF786496:LMF786498 LWB786496:LWB786498 MFX786496:MFX786498 MPT786496:MPT786498 MZP786496:MZP786498 NJL786496:NJL786498 NTH786496:NTH786498 ODD786496:ODD786498 OMZ786496:OMZ786498 OWV786496:OWV786498 PGR786496:PGR786498 PQN786496:PQN786498 QAJ786496:QAJ786498 QKF786496:QKF786498 QUB786496:QUB786498 RDX786496:RDX786498 RNT786496:RNT786498 RXP786496:RXP786498 SHL786496:SHL786498 SRH786496:SRH786498 TBD786496:TBD786498 TKZ786496:TKZ786498 TUV786496:TUV786498 UER786496:UER786498 UON786496:UON786498 UYJ786496:UYJ786498 VIF786496:VIF786498 VSB786496:VSB786498 WBX786496:WBX786498 WLT786496:WLT786498 WVP786496:WVP786498 H852032:H852034 JD852032:JD852034 SZ852032:SZ852034 ACV852032:ACV852034 AMR852032:AMR852034 AWN852032:AWN852034 BGJ852032:BGJ852034 BQF852032:BQF852034 CAB852032:CAB852034 CJX852032:CJX852034 CTT852032:CTT852034 DDP852032:DDP852034 DNL852032:DNL852034 DXH852032:DXH852034 EHD852032:EHD852034 EQZ852032:EQZ852034 FAV852032:FAV852034 FKR852032:FKR852034 FUN852032:FUN852034 GEJ852032:GEJ852034 GOF852032:GOF852034 GYB852032:GYB852034 HHX852032:HHX852034 HRT852032:HRT852034 IBP852032:IBP852034 ILL852032:ILL852034 IVH852032:IVH852034 JFD852032:JFD852034 JOZ852032:JOZ852034 JYV852032:JYV852034 KIR852032:KIR852034 KSN852032:KSN852034 LCJ852032:LCJ852034 LMF852032:LMF852034 LWB852032:LWB852034 MFX852032:MFX852034 MPT852032:MPT852034 MZP852032:MZP852034 NJL852032:NJL852034 NTH852032:NTH852034 ODD852032:ODD852034 OMZ852032:OMZ852034 OWV852032:OWV852034 PGR852032:PGR852034 PQN852032:PQN852034 QAJ852032:QAJ852034 QKF852032:QKF852034 QUB852032:QUB852034 RDX852032:RDX852034 RNT852032:RNT852034 RXP852032:RXP852034 SHL852032:SHL852034 SRH852032:SRH852034 TBD852032:TBD852034 TKZ852032:TKZ852034 TUV852032:TUV852034 UER852032:UER852034 UON852032:UON852034 UYJ852032:UYJ852034 VIF852032:VIF852034 VSB852032:VSB852034 WBX852032:WBX852034 WLT852032:WLT852034 WVP852032:WVP852034 H917568:H917570 JD917568:JD917570 SZ917568:SZ917570 ACV917568:ACV917570 AMR917568:AMR917570 AWN917568:AWN917570 BGJ917568:BGJ917570 BQF917568:BQF917570 CAB917568:CAB917570 CJX917568:CJX917570 CTT917568:CTT917570 DDP917568:DDP917570 DNL917568:DNL917570 DXH917568:DXH917570 EHD917568:EHD917570 EQZ917568:EQZ917570 FAV917568:FAV917570 FKR917568:FKR917570 FUN917568:FUN917570 GEJ917568:GEJ917570 GOF917568:GOF917570 GYB917568:GYB917570 HHX917568:HHX917570 HRT917568:HRT917570 IBP917568:IBP917570 ILL917568:ILL917570 IVH917568:IVH917570 JFD917568:JFD917570 JOZ917568:JOZ917570 JYV917568:JYV917570 KIR917568:KIR917570 KSN917568:KSN917570 LCJ917568:LCJ917570 LMF917568:LMF917570 LWB917568:LWB917570 MFX917568:MFX917570 MPT917568:MPT917570 MZP917568:MZP917570 NJL917568:NJL917570 NTH917568:NTH917570 ODD917568:ODD917570 OMZ917568:OMZ917570 OWV917568:OWV917570 PGR917568:PGR917570 PQN917568:PQN917570 QAJ917568:QAJ917570 QKF917568:QKF917570 QUB917568:QUB917570 RDX917568:RDX917570 RNT917568:RNT917570 RXP917568:RXP917570 SHL917568:SHL917570 SRH917568:SRH917570 TBD917568:TBD917570 TKZ917568:TKZ917570 TUV917568:TUV917570 UER917568:UER917570 UON917568:UON917570 UYJ917568:UYJ917570 VIF917568:VIF917570 VSB917568:VSB917570 WBX917568:WBX917570 WLT917568:WLT917570 WVP917568:WVP917570 H983104:H983106 JD983104:JD983106 SZ983104:SZ983106 ACV983104:ACV983106 AMR983104:AMR983106 AWN983104:AWN983106 BGJ983104:BGJ983106 BQF983104:BQF983106 CAB983104:CAB983106 CJX983104:CJX983106 CTT983104:CTT983106 DDP983104:DDP983106 DNL983104:DNL983106 DXH983104:DXH983106 EHD983104:EHD983106 EQZ983104:EQZ983106 FAV983104:FAV983106 FKR983104:FKR983106 FUN983104:FUN983106 GEJ983104:GEJ983106 GOF983104:GOF983106 GYB983104:GYB983106 HHX983104:HHX983106 HRT983104:HRT983106 IBP983104:IBP983106 ILL983104:ILL983106 IVH983104:IVH983106 JFD983104:JFD983106 JOZ983104:JOZ983106 JYV983104:JYV983106 KIR983104:KIR983106 KSN983104:KSN983106 LCJ983104:LCJ983106 LMF983104:LMF983106 LWB983104:LWB983106 MFX983104:MFX983106 MPT983104:MPT983106 MZP983104:MZP983106 NJL983104:NJL983106 NTH983104:NTH983106 ODD983104:ODD983106 OMZ983104:OMZ983106 OWV983104:OWV983106 PGR983104:PGR983106 PQN983104:PQN983106 QAJ983104:QAJ983106 QKF983104:QKF983106 QUB983104:QUB983106 RDX983104:RDX983106 RNT983104:RNT983106 RXP983104:RXP983106 SHL983104:SHL983106 SRH983104:SRH983106 TBD983104:TBD983106 TKZ983104:TKZ983106 TUV983104:TUV983106 UER983104:UER983106 UON983104:UON983106 UYJ983104:UYJ983106 VIF983104:VIF983106 VSB983104:VSB983106 WBX983104:WBX983106 WLT983104:WLT983106 WVP983104:WVP983106 JD18:JD74 E65600:F65602 JA65600:JB65602 SW65600:SX65602 ACS65600:ACT65602 AMO65600:AMP65602 AWK65600:AWL65602 BGG65600:BGH65602 BQC65600:BQD65602 BZY65600:BZZ65602 CJU65600:CJV65602 CTQ65600:CTR65602 DDM65600:DDN65602 DNI65600:DNJ65602 DXE65600:DXF65602 EHA65600:EHB65602 EQW65600:EQX65602 FAS65600:FAT65602 FKO65600:FKP65602 FUK65600:FUL65602 GEG65600:GEH65602 GOC65600:GOD65602 GXY65600:GXZ65602 HHU65600:HHV65602 HRQ65600:HRR65602 IBM65600:IBN65602 ILI65600:ILJ65602 IVE65600:IVF65602 JFA65600:JFB65602 JOW65600:JOX65602 JYS65600:JYT65602 KIO65600:KIP65602 KSK65600:KSL65602 LCG65600:LCH65602 LMC65600:LMD65602 LVY65600:LVZ65602 MFU65600:MFV65602 MPQ65600:MPR65602 MZM65600:MZN65602 NJI65600:NJJ65602 NTE65600:NTF65602 ODA65600:ODB65602 OMW65600:OMX65602 OWS65600:OWT65602 PGO65600:PGP65602 PQK65600:PQL65602 QAG65600:QAH65602 QKC65600:QKD65602 QTY65600:QTZ65602 RDU65600:RDV65602 RNQ65600:RNR65602 RXM65600:RXN65602 SHI65600:SHJ65602 SRE65600:SRF65602 TBA65600:TBB65602 TKW65600:TKX65602 TUS65600:TUT65602 UEO65600:UEP65602 UOK65600:UOL65602 UYG65600:UYH65602 VIC65600:VID65602 VRY65600:VRZ65602 WBU65600:WBV65602 WLQ65600:WLR65602 WVM65600:WVN65602 E131136:F131138 JA131136:JB131138 SW131136:SX131138 ACS131136:ACT131138 AMO131136:AMP131138 AWK131136:AWL131138 BGG131136:BGH131138 BQC131136:BQD131138 BZY131136:BZZ131138 CJU131136:CJV131138 CTQ131136:CTR131138 DDM131136:DDN131138 DNI131136:DNJ131138 DXE131136:DXF131138 EHA131136:EHB131138 EQW131136:EQX131138 FAS131136:FAT131138 FKO131136:FKP131138 FUK131136:FUL131138 GEG131136:GEH131138 GOC131136:GOD131138 GXY131136:GXZ131138 HHU131136:HHV131138 HRQ131136:HRR131138 IBM131136:IBN131138 ILI131136:ILJ131138 IVE131136:IVF131138 JFA131136:JFB131138 JOW131136:JOX131138 JYS131136:JYT131138 KIO131136:KIP131138 KSK131136:KSL131138 LCG131136:LCH131138 LMC131136:LMD131138 LVY131136:LVZ131138 MFU131136:MFV131138 MPQ131136:MPR131138 MZM131136:MZN131138 NJI131136:NJJ131138 NTE131136:NTF131138 ODA131136:ODB131138 OMW131136:OMX131138 OWS131136:OWT131138 PGO131136:PGP131138 PQK131136:PQL131138 QAG131136:QAH131138 QKC131136:QKD131138 QTY131136:QTZ131138 RDU131136:RDV131138 RNQ131136:RNR131138 RXM131136:RXN131138 SHI131136:SHJ131138 SRE131136:SRF131138 TBA131136:TBB131138 TKW131136:TKX131138 TUS131136:TUT131138 UEO131136:UEP131138 UOK131136:UOL131138 UYG131136:UYH131138 VIC131136:VID131138 VRY131136:VRZ131138 WBU131136:WBV131138 WLQ131136:WLR131138 WVM131136:WVN131138 E196672:F196674 JA196672:JB196674 SW196672:SX196674 ACS196672:ACT196674 AMO196672:AMP196674 AWK196672:AWL196674 BGG196672:BGH196674 BQC196672:BQD196674 BZY196672:BZZ196674 CJU196672:CJV196674 CTQ196672:CTR196674 DDM196672:DDN196674 DNI196672:DNJ196674 DXE196672:DXF196674 EHA196672:EHB196674 EQW196672:EQX196674 FAS196672:FAT196674 FKO196672:FKP196674 FUK196672:FUL196674 GEG196672:GEH196674 GOC196672:GOD196674 GXY196672:GXZ196674 HHU196672:HHV196674 HRQ196672:HRR196674 IBM196672:IBN196674 ILI196672:ILJ196674 IVE196672:IVF196674 JFA196672:JFB196674 JOW196672:JOX196674 JYS196672:JYT196674 KIO196672:KIP196674 KSK196672:KSL196674 LCG196672:LCH196674 LMC196672:LMD196674 LVY196672:LVZ196674 MFU196672:MFV196674 MPQ196672:MPR196674 MZM196672:MZN196674 NJI196672:NJJ196674 NTE196672:NTF196674 ODA196672:ODB196674 OMW196672:OMX196674 OWS196672:OWT196674 PGO196672:PGP196674 PQK196672:PQL196674 QAG196672:QAH196674 QKC196672:QKD196674 QTY196672:QTZ196674 RDU196672:RDV196674 RNQ196672:RNR196674 RXM196672:RXN196674 SHI196672:SHJ196674 SRE196672:SRF196674 TBA196672:TBB196674 TKW196672:TKX196674 TUS196672:TUT196674 UEO196672:UEP196674 UOK196672:UOL196674 UYG196672:UYH196674 VIC196672:VID196674 VRY196672:VRZ196674 WBU196672:WBV196674 WLQ196672:WLR196674 WVM196672:WVN196674 E262208:F262210 JA262208:JB262210 SW262208:SX262210 ACS262208:ACT262210 AMO262208:AMP262210 AWK262208:AWL262210 BGG262208:BGH262210 BQC262208:BQD262210 BZY262208:BZZ262210 CJU262208:CJV262210 CTQ262208:CTR262210 DDM262208:DDN262210 DNI262208:DNJ262210 DXE262208:DXF262210 EHA262208:EHB262210 EQW262208:EQX262210 FAS262208:FAT262210 FKO262208:FKP262210 FUK262208:FUL262210 GEG262208:GEH262210 GOC262208:GOD262210 GXY262208:GXZ262210 HHU262208:HHV262210 HRQ262208:HRR262210 IBM262208:IBN262210 ILI262208:ILJ262210 IVE262208:IVF262210 JFA262208:JFB262210 JOW262208:JOX262210 JYS262208:JYT262210 KIO262208:KIP262210 KSK262208:KSL262210 LCG262208:LCH262210 LMC262208:LMD262210 LVY262208:LVZ262210 MFU262208:MFV262210 MPQ262208:MPR262210 MZM262208:MZN262210 NJI262208:NJJ262210 NTE262208:NTF262210 ODA262208:ODB262210 OMW262208:OMX262210 OWS262208:OWT262210 PGO262208:PGP262210 PQK262208:PQL262210 QAG262208:QAH262210 QKC262208:QKD262210 QTY262208:QTZ262210 RDU262208:RDV262210 RNQ262208:RNR262210 RXM262208:RXN262210 SHI262208:SHJ262210 SRE262208:SRF262210 TBA262208:TBB262210 TKW262208:TKX262210 TUS262208:TUT262210 UEO262208:UEP262210 UOK262208:UOL262210 UYG262208:UYH262210 VIC262208:VID262210 VRY262208:VRZ262210 WBU262208:WBV262210 WLQ262208:WLR262210 WVM262208:WVN262210 E327744:F327746 JA327744:JB327746 SW327744:SX327746 ACS327744:ACT327746 AMO327744:AMP327746 AWK327744:AWL327746 BGG327744:BGH327746 BQC327744:BQD327746 BZY327744:BZZ327746 CJU327744:CJV327746 CTQ327744:CTR327746 DDM327744:DDN327746 DNI327744:DNJ327746 DXE327744:DXF327746 EHA327744:EHB327746 EQW327744:EQX327746 FAS327744:FAT327746 FKO327744:FKP327746 FUK327744:FUL327746 GEG327744:GEH327746 GOC327744:GOD327746 GXY327744:GXZ327746 HHU327744:HHV327746 HRQ327744:HRR327746 IBM327744:IBN327746 ILI327744:ILJ327746 IVE327744:IVF327746 JFA327744:JFB327746 JOW327744:JOX327746 JYS327744:JYT327746 KIO327744:KIP327746 KSK327744:KSL327746 LCG327744:LCH327746 LMC327744:LMD327746 LVY327744:LVZ327746 MFU327744:MFV327746 MPQ327744:MPR327746 MZM327744:MZN327746 NJI327744:NJJ327746 NTE327744:NTF327746 ODA327744:ODB327746 OMW327744:OMX327746 OWS327744:OWT327746 PGO327744:PGP327746 PQK327744:PQL327746 QAG327744:QAH327746 QKC327744:QKD327746 QTY327744:QTZ327746 RDU327744:RDV327746 RNQ327744:RNR327746 RXM327744:RXN327746 SHI327744:SHJ327746 SRE327744:SRF327746 TBA327744:TBB327746 TKW327744:TKX327746 TUS327744:TUT327746 UEO327744:UEP327746 UOK327744:UOL327746 UYG327744:UYH327746 VIC327744:VID327746 VRY327744:VRZ327746 WBU327744:WBV327746 WLQ327744:WLR327746 WVM327744:WVN327746 E393280:F393282 JA393280:JB393282 SW393280:SX393282 ACS393280:ACT393282 AMO393280:AMP393282 AWK393280:AWL393282 BGG393280:BGH393282 BQC393280:BQD393282 BZY393280:BZZ393282 CJU393280:CJV393282 CTQ393280:CTR393282 DDM393280:DDN393282 DNI393280:DNJ393282 DXE393280:DXF393282 EHA393280:EHB393282 EQW393280:EQX393282 FAS393280:FAT393282 FKO393280:FKP393282 FUK393280:FUL393282 GEG393280:GEH393282 GOC393280:GOD393282 GXY393280:GXZ393282 HHU393280:HHV393282 HRQ393280:HRR393282 IBM393280:IBN393282 ILI393280:ILJ393282 IVE393280:IVF393282 JFA393280:JFB393282 JOW393280:JOX393282 JYS393280:JYT393282 KIO393280:KIP393282 KSK393280:KSL393282 LCG393280:LCH393282 LMC393280:LMD393282 LVY393280:LVZ393282 MFU393280:MFV393282 MPQ393280:MPR393282 MZM393280:MZN393282 NJI393280:NJJ393282 NTE393280:NTF393282 ODA393280:ODB393282 OMW393280:OMX393282 OWS393280:OWT393282 PGO393280:PGP393282 PQK393280:PQL393282 QAG393280:QAH393282 QKC393280:QKD393282 QTY393280:QTZ393282 RDU393280:RDV393282 RNQ393280:RNR393282 RXM393280:RXN393282 SHI393280:SHJ393282 SRE393280:SRF393282 TBA393280:TBB393282 TKW393280:TKX393282 TUS393280:TUT393282 UEO393280:UEP393282 UOK393280:UOL393282 UYG393280:UYH393282 VIC393280:VID393282 VRY393280:VRZ393282 WBU393280:WBV393282 WLQ393280:WLR393282 WVM393280:WVN393282 E458816:F458818 JA458816:JB458818 SW458816:SX458818 ACS458816:ACT458818 AMO458816:AMP458818 AWK458816:AWL458818 BGG458816:BGH458818 BQC458816:BQD458818 BZY458816:BZZ458818 CJU458816:CJV458818 CTQ458816:CTR458818 DDM458816:DDN458818 DNI458816:DNJ458818 DXE458816:DXF458818 EHA458816:EHB458818 EQW458816:EQX458818 FAS458816:FAT458818 FKO458816:FKP458818 FUK458816:FUL458818 GEG458816:GEH458818 GOC458816:GOD458818 GXY458816:GXZ458818 HHU458816:HHV458818 HRQ458816:HRR458818 IBM458816:IBN458818 ILI458816:ILJ458818 IVE458816:IVF458818 JFA458816:JFB458818 JOW458816:JOX458818 JYS458816:JYT458818 KIO458816:KIP458818 KSK458816:KSL458818 LCG458816:LCH458818 LMC458816:LMD458818 LVY458816:LVZ458818 MFU458816:MFV458818 MPQ458816:MPR458818 MZM458816:MZN458818 NJI458816:NJJ458818 NTE458816:NTF458818 ODA458816:ODB458818 OMW458816:OMX458818 OWS458816:OWT458818 PGO458816:PGP458818 PQK458816:PQL458818 QAG458816:QAH458818 QKC458816:QKD458818 QTY458816:QTZ458818 RDU458816:RDV458818 RNQ458816:RNR458818 RXM458816:RXN458818 SHI458816:SHJ458818 SRE458816:SRF458818 TBA458816:TBB458818 TKW458816:TKX458818 TUS458816:TUT458818 UEO458816:UEP458818 UOK458816:UOL458818 UYG458816:UYH458818 VIC458816:VID458818 VRY458816:VRZ458818 WBU458816:WBV458818 WLQ458816:WLR458818 WVM458816:WVN458818 E524352:F524354 JA524352:JB524354 SW524352:SX524354 ACS524352:ACT524354 AMO524352:AMP524354 AWK524352:AWL524354 BGG524352:BGH524354 BQC524352:BQD524354 BZY524352:BZZ524354 CJU524352:CJV524354 CTQ524352:CTR524354 DDM524352:DDN524354 DNI524352:DNJ524354 DXE524352:DXF524354 EHA524352:EHB524354 EQW524352:EQX524354 FAS524352:FAT524354 FKO524352:FKP524354 FUK524352:FUL524354 GEG524352:GEH524354 GOC524352:GOD524354 GXY524352:GXZ524354 HHU524352:HHV524354 HRQ524352:HRR524354 IBM524352:IBN524354 ILI524352:ILJ524354 IVE524352:IVF524354 JFA524352:JFB524354 JOW524352:JOX524354 JYS524352:JYT524354 KIO524352:KIP524354 KSK524352:KSL524354 LCG524352:LCH524354 LMC524352:LMD524354 LVY524352:LVZ524354 MFU524352:MFV524354 MPQ524352:MPR524354 MZM524352:MZN524354 NJI524352:NJJ524354 NTE524352:NTF524354 ODA524352:ODB524354 OMW524352:OMX524354 OWS524352:OWT524354 PGO524352:PGP524354 PQK524352:PQL524354 QAG524352:QAH524354 QKC524352:QKD524354 QTY524352:QTZ524354 RDU524352:RDV524354 RNQ524352:RNR524354 RXM524352:RXN524354 SHI524352:SHJ524354 SRE524352:SRF524354 TBA524352:TBB524354 TKW524352:TKX524354 TUS524352:TUT524354 UEO524352:UEP524354 UOK524352:UOL524354 UYG524352:UYH524354 VIC524352:VID524354 VRY524352:VRZ524354 WBU524352:WBV524354 WLQ524352:WLR524354 WVM524352:WVN524354 E589888:F589890 JA589888:JB589890 SW589888:SX589890 ACS589888:ACT589890 AMO589888:AMP589890 AWK589888:AWL589890 BGG589888:BGH589890 BQC589888:BQD589890 BZY589888:BZZ589890 CJU589888:CJV589890 CTQ589888:CTR589890 DDM589888:DDN589890 DNI589888:DNJ589890 DXE589888:DXF589890 EHA589888:EHB589890 EQW589888:EQX589890 FAS589888:FAT589890 FKO589888:FKP589890 FUK589888:FUL589890 GEG589888:GEH589890 GOC589888:GOD589890 GXY589888:GXZ589890 HHU589888:HHV589890 HRQ589888:HRR589890 IBM589888:IBN589890 ILI589888:ILJ589890 IVE589888:IVF589890 JFA589888:JFB589890 JOW589888:JOX589890 JYS589888:JYT589890 KIO589888:KIP589890 KSK589888:KSL589890 LCG589888:LCH589890 LMC589888:LMD589890 LVY589888:LVZ589890 MFU589888:MFV589890 MPQ589888:MPR589890 MZM589888:MZN589890 NJI589888:NJJ589890 NTE589888:NTF589890 ODA589888:ODB589890 OMW589888:OMX589890 OWS589888:OWT589890 PGO589888:PGP589890 PQK589888:PQL589890 QAG589888:QAH589890 QKC589888:QKD589890 QTY589888:QTZ589890 RDU589888:RDV589890 RNQ589888:RNR589890 RXM589888:RXN589890 SHI589888:SHJ589890 SRE589888:SRF589890 TBA589888:TBB589890 TKW589888:TKX589890 TUS589888:TUT589890 UEO589888:UEP589890 UOK589888:UOL589890 UYG589888:UYH589890 VIC589888:VID589890 VRY589888:VRZ589890 WBU589888:WBV589890 WLQ589888:WLR589890 WVM589888:WVN589890 E655424:F655426 JA655424:JB655426 SW655424:SX655426 ACS655424:ACT655426 AMO655424:AMP655426 AWK655424:AWL655426 BGG655424:BGH655426 BQC655424:BQD655426 BZY655424:BZZ655426 CJU655424:CJV655426 CTQ655424:CTR655426 DDM655424:DDN655426 DNI655424:DNJ655426 DXE655424:DXF655426 EHA655424:EHB655426 EQW655424:EQX655426 FAS655424:FAT655426 FKO655424:FKP655426 FUK655424:FUL655426 GEG655424:GEH655426 GOC655424:GOD655426 GXY655424:GXZ655426 HHU655424:HHV655426 HRQ655424:HRR655426 IBM655424:IBN655426 ILI655424:ILJ655426 IVE655424:IVF655426 JFA655424:JFB655426 JOW655424:JOX655426 JYS655424:JYT655426 KIO655424:KIP655426 KSK655424:KSL655426 LCG655424:LCH655426 LMC655424:LMD655426 LVY655424:LVZ655426 MFU655424:MFV655426 MPQ655424:MPR655426 MZM655424:MZN655426 NJI655424:NJJ655426 NTE655424:NTF655426 ODA655424:ODB655426 OMW655424:OMX655426 OWS655424:OWT655426 PGO655424:PGP655426 PQK655424:PQL655426 QAG655424:QAH655426 QKC655424:QKD655426 QTY655424:QTZ655426 RDU655424:RDV655426 RNQ655424:RNR655426 RXM655424:RXN655426 SHI655424:SHJ655426 SRE655424:SRF655426 TBA655424:TBB655426 TKW655424:TKX655426 TUS655424:TUT655426 UEO655424:UEP655426 UOK655424:UOL655426 UYG655424:UYH655426 VIC655424:VID655426 VRY655424:VRZ655426 WBU655424:WBV655426 WLQ655424:WLR655426 WVM655424:WVN655426 E720960:F720962 JA720960:JB720962 SW720960:SX720962 ACS720960:ACT720962 AMO720960:AMP720962 AWK720960:AWL720962 BGG720960:BGH720962 BQC720960:BQD720962 BZY720960:BZZ720962 CJU720960:CJV720962 CTQ720960:CTR720962 DDM720960:DDN720962 DNI720960:DNJ720962 DXE720960:DXF720962 EHA720960:EHB720962 EQW720960:EQX720962 FAS720960:FAT720962 FKO720960:FKP720962 FUK720960:FUL720962 GEG720960:GEH720962 GOC720960:GOD720962 GXY720960:GXZ720962 HHU720960:HHV720962 HRQ720960:HRR720962 IBM720960:IBN720962 ILI720960:ILJ720962 IVE720960:IVF720962 JFA720960:JFB720962 JOW720960:JOX720962 JYS720960:JYT720962 KIO720960:KIP720962 KSK720960:KSL720962 LCG720960:LCH720962 LMC720960:LMD720962 LVY720960:LVZ720962 MFU720960:MFV720962 MPQ720960:MPR720962 MZM720960:MZN720962 NJI720960:NJJ720962 NTE720960:NTF720962 ODA720960:ODB720962 OMW720960:OMX720962 OWS720960:OWT720962 PGO720960:PGP720962 PQK720960:PQL720962 QAG720960:QAH720962 QKC720960:QKD720962 QTY720960:QTZ720962 RDU720960:RDV720962 RNQ720960:RNR720962 RXM720960:RXN720962 SHI720960:SHJ720962 SRE720960:SRF720962 TBA720960:TBB720962 TKW720960:TKX720962 TUS720960:TUT720962 UEO720960:UEP720962 UOK720960:UOL720962 UYG720960:UYH720962 VIC720960:VID720962 VRY720960:VRZ720962 WBU720960:WBV720962 WLQ720960:WLR720962 WVM720960:WVN720962 E786496:F786498 JA786496:JB786498 SW786496:SX786498 ACS786496:ACT786498 AMO786496:AMP786498 AWK786496:AWL786498 BGG786496:BGH786498 BQC786496:BQD786498 BZY786496:BZZ786498 CJU786496:CJV786498 CTQ786496:CTR786498 DDM786496:DDN786498 DNI786496:DNJ786498 DXE786496:DXF786498 EHA786496:EHB786498 EQW786496:EQX786498 FAS786496:FAT786498 FKO786496:FKP786498 FUK786496:FUL786498 GEG786496:GEH786498 GOC786496:GOD786498 GXY786496:GXZ786498 HHU786496:HHV786498 HRQ786496:HRR786498 IBM786496:IBN786498 ILI786496:ILJ786498 IVE786496:IVF786498 JFA786496:JFB786498 JOW786496:JOX786498 JYS786496:JYT786498 KIO786496:KIP786498 KSK786496:KSL786498 LCG786496:LCH786498 LMC786496:LMD786498 LVY786496:LVZ786498 MFU786496:MFV786498 MPQ786496:MPR786498 MZM786496:MZN786498 NJI786496:NJJ786498 NTE786496:NTF786498 ODA786496:ODB786498 OMW786496:OMX786498 OWS786496:OWT786498 PGO786496:PGP786498 PQK786496:PQL786498 QAG786496:QAH786498 QKC786496:QKD786498 QTY786496:QTZ786498 RDU786496:RDV786498 RNQ786496:RNR786498 RXM786496:RXN786498 SHI786496:SHJ786498 SRE786496:SRF786498 TBA786496:TBB786498 TKW786496:TKX786498 TUS786496:TUT786498 UEO786496:UEP786498 UOK786496:UOL786498 UYG786496:UYH786498 VIC786496:VID786498 VRY786496:VRZ786498 WBU786496:WBV786498 WLQ786496:WLR786498 WVM786496:WVN786498 E852032:F852034 JA852032:JB852034 SW852032:SX852034 ACS852032:ACT852034 AMO852032:AMP852034 AWK852032:AWL852034 BGG852032:BGH852034 BQC852032:BQD852034 BZY852032:BZZ852034 CJU852032:CJV852034 CTQ852032:CTR852034 DDM852032:DDN852034 DNI852032:DNJ852034 DXE852032:DXF852034 EHA852032:EHB852034 EQW852032:EQX852034 FAS852032:FAT852034 FKO852032:FKP852034 FUK852032:FUL852034 GEG852032:GEH852034 GOC852032:GOD852034 GXY852032:GXZ852034 HHU852032:HHV852034 HRQ852032:HRR852034 IBM852032:IBN852034 ILI852032:ILJ852034 IVE852032:IVF852034 JFA852032:JFB852034 JOW852032:JOX852034 JYS852032:JYT852034 KIO852032:KIP852034 KSK852032:KSL852034 LCG852032:LCH852034 LMC852032:LMD852034 LVY852032:LVZ852034 MFU852032:MFV852034 MPQ852032:MPR852034 MZM852032:MZN852034 NJI852032:NJJ852034 NTE852032:NTF852034 ODA852032:ODB852034 OMW852032:OMX852034 OWS852032:OWT852034 PGO852032:PGP852034 PQK852032:PQL852034 QAG852032:QAH852034 QKC852032:QKD852034 QTY852032:QTZ852034 RDU852032:RDV852034 RNQ852032:RNR852034 RXM852032:RXN852034 SHI852032:SHJ852034 SRE852032:SRF852034 TBA852032:TBB852034 TKW852032:TKX852034 TUS852032:TUT852034 UEO852032:UEP852034 UOK852032:UOL852034 UYG852032:UYH852034 VIC852032:VID852034 VRY852032:VRZ852034 WBU852032:WBV852034 WLQ852032:WLR852034 WVM852032:WVN852034 E917568:F917570 JA917568:JB917570 SW917568:SX917570 ACS917568:ACT917570 AMO917568:AMP917570 AWK917568:AWL917570 BGG917568:BGH917570 BQC917568:BQD917570 BZY917568:BZZ917570 CJU917568:CJV917570 CTQ917568:CTR917570 DDM917568:DDN917570 DNI917568:DNJ917570 DXE917568:DXF917570 EHA917568:EHB917570 EQW917568:EQX917570 FAS917568:FAT917570 FKO917568:FKP917570 FUK917568:FUL917570 GEG917568:GEH917570 GOC917568:GOD917570 GXY917568:GXZ917570 HHU917568:HHV917570 HRQ917568:HRR917570 IBM917568:IBN917570 ILI917568:ILJ917570 IVE917568:IVF917570 JFA917568:JFB917570 JOW917568:JOX917570 JYS917568:JYT917570 KIO917568:KIP917570 KSK917568:KSL917570 LCG917568:LCH917570 LMC917568:LMD917570 LVY917568:LVZ917570 MFU917568:MFV917570 MPQ917568:MPR917570 MZM917568:MZN917570 NJI917568:NJJ917570 NTE917568:NTF917570 ODA917568:ODB917570 OMW917568:OMX917570 OWS917568:OWT917570 PGO917568:PGP917570 PQK917568:PQL917570 QAG917568:QAH917570 QKC917568:QKD917570 QTY917568:QTZ917570 RDU917568:RDV917570 RNQ917568:RNR917570 RXM917568:RXN917570 SHI917568:SHJ917570 SRE917568:SRF917570 TBA917568:TBB917570 TKW917568:TKX917570 TUS917568:TUT917570 UEO917568:UEP917570 UOK917568:UOL917570 UYG917568:UYH917570 VIC917568:VID917570 VRY917568:VRZ917570 WBU917568:WBV917570 WLQ917568:WLR917570 WVM917568:WVN917570 E983104:F983106 JA983104:JB983106 SW983104:SX983106 ACS983104:ACT983106 AMO983104:AMP983106 AWK983104:AWL983106 BGG983104:BGH983106 BQC983104:BQD983106 BZY983104:BZZ983106 CJU983104:CJV983106 CTQ983104:CTR983106 DDM983104:DDN983106 DNI983104:DNJ983106 DXE983104:DXF983106 EHA983104:EHB983106 EQW983104:EQX983106 FAS983104:FAT983106 FKO983104:FKP983106 FUK983104:FUL983106 GEG983104:GEH983106 GOC983104:GOD983106 GXY983104:GXZ983106 HHU983104:HHV983106 HRQ983104:HRR983106 IBM983104:IBN983106 ILI983104:ILJ983106 IVE983104:IVF983106 JFA983104:JFB983106 JOW983104:JOX983106 JYS983104:JYT983106 KIO983104:KIP983106 KSK983104:KSL983106 LCG983104:LCH983106 LMC983104:LMD983106 LVY983104:LVZ983106 MFU983104:MFV983106 MPQ983104:MPR983106 MZM983104:MZN983106 NJI983104:NJJ983106 NTE983104:NTF983106 ODA983104:ODB983106 OMW983104:OMX983106 OWS983104:OWT983106 PGO983104:PGP983106 PQK983104:PQL983106 QAG983104:QAH983106 QKC983104:QKD983106 QTY983104:QTZ983106 RDU983104:RDV983106 RNQ983104:RNR983106 RXM983104:RXN983106 SHI983104:SHJ983106 SRE983104:SRF983106 TBA983104:TBB983106 TKW983104:TKX983106 TUS983104:TUT983106 UEO983104:UEP983106 UOK983104:UOL983106 UYG983104:UYH983106 VIC983104:VID983106 VRY983104:VRZ983106 WBU983104:WBV983106 WLQ983104:WLR983106 WVM983104:WVN983106 E76:F79 JA76:JB79 SW76:SX79 ACS76:ACT79 AMO76:AMP79 AWK76:AWL79 BGG76:BGH79 BQC76:BQD79 BZY76:BZZ79 CJU76:CJV79 CTQ76:CTR79 DDM76:DDN79 DNI76:DNJ79 DXE76:DXF79 EHA76:EHB79 EQW76:EQX79 FAS76:FAT79 FKO76:FKP79 FUK76:FUL79 GEG76:GEH79 GOC76:GOD79 GXY76:GXZ79 HHU76:HHV79 HRQ76:HRR79 IBM76:IBN79 ILI76:ILJ79 IVE76:IVF79 JFA76:JFB79 JOW76:JOX79 JYS76:JYT79 KIO76:KIP79 KSK76:KSL79 LCG76:LCH79 LMC76:LMD79 LVY76:LVZ79 MFU76:MFV79 MPQ76:MPR79 MZM76:MZN79 NJI76:NJJ79 NTE76:NTF79 ODA76:ODB79 OMW76:OMX79 OWS76:OWT79 PGO76:PGP79 PQK76:PQL79 QAG76:QAH79 QKC76:QKD79 QTY76:QTZ79 RDU76:RDV79 RNQ76:RNR79 RXM76:RXN79 SHI76:SHJ79 SRE76:SRF79 TBA76:TBB79 TKW76:TKX79 TUS76:TUT79 UEO76:UEP79 UOK76:UOL79 UYG76:UYH79 VIC76:VID79 VRY76:VRZ79 WBU76:WBV79 WLQ76:WLR79 WVM76:WVN79 E65612:F65615 JA65612:JB65615 SW65612:SX65615 ACS65612:ACT65615 AMO65612:AMP65615 AWK65612:AWL65615 BGG65612:BGH65615 BQC65612:BQD65615 BZY65612:BZZ65615 CJU65612:CJV65615 CTQ65612:CTR65615 DDM65612:DDN65615 DNI65612:DNJ65615 DXE65612:DXF65615 EHA65612:EHB65615 EQW65612:EQX65615 FAS65612:FAT65615 FKO65612:FKP65615 FUK65612:FUL65615 GEG65612:GEH65615 GOC65612:GOD65615 GXY65612:GXZ65615 HHU65612:HHV65615 HRQ65612:HRR65615 IBM65612:IBN65615 ILI65612:ILJ65615 IVE65612:IVF65615 JFA65612:JFB65615 JOW65612:JOX65615 JYS65612:JYT65615 KIO65612:KIP65615 KSK65612:KSL65615 LCG65612:LCH65615 LMC65612:LMD65615 LVY65612:LVZ65615 MFU65612:MFV65615 MPQ65612:MPR65615 MZM65612:MZN65615 NJI65612:NJJ65615 NTE65612:NTF65615 ODA65612:ODB65615 OMW65612:OMX65615 OWS65612:OWT65615 PGO65612:PGP65615 PQK65612:PQL65615 QAG65612:QAH65615 QKC65612:QKD65615 QTY65612:QTZ65615 RDU65612:RDV65615 RNQ65612:RNR65615 RXM65612:RXN65615 SHI65612:SHJ65615 SRE65612:SRF65615 TBA65612:TBB65615 TKW65612:TKX65615 TUS65612:TUT65615 UEO65612:UEP65615 UOK65612:UOL65615 UYG65612:UYH65615 VIC65612:VID65615 VRY65612:VRZ65615 WBU65612:WBV65615 WLQ65612:WLR65615 WVM65612:WVN65615 E131148:F131151 JA131148:JB131151 SW131148:SX131151 ACS131148:ACT131151 AMO131148:AMP131151 AWK131148:AWL131151 BGG131148:BGH131151 BQC131148:BQD131151 BZY131148:BZZ131151 CJU131148:CJV131151 CTQ131148:CTR131151 DDM131148:DDN131151 DNI131148:DNJ131151 DXE131148:DXF131151 EHA131148:EHB131151 EQW131148:EQX131151 FAS131148:FAT131151 FKO131148:FKP131151 FUK131148:FUL131151 GEG131148:GEH131151 GOC131148:GOD131151 GXY131148:GXZ131151 HHU131148:HHV131151 HRQ131148:HRR131151 IBM131148:IBN131151 ILI131148:ILJ131151 IVE131148:IVF131151 JFA131148:JFB131151 JOW131148:JOX131151 JYS131148:JYT131151 KIO131148:KIP131151 KSK131148:KSL131151 LCG131148:LCH131151 LMC131148:LMD131151 LVY131148:LVZ131151 MFU131148:MFV131151 MPQ131148:MPR131151 MZM131148:MZN131151 NJI131148:NJJ131151 NTE131148:NTF131151 ODA131148:ODB131151 OMW131148:OMX131151 OWS131148:OWT131151 PGO131148:PGP131151 PQK131148:PQL131151 QAG131148:QAH131151 QKC131148:QKD131151 QTY131148:QTZ131151 RDU131148:RDV131151 RNQ131148:RNR131151 RXM131148:RXN131151 SHI131148:SHJ131151 SRE131148:SRF131151 TBA131148:TBB131151 TKW131148:TKX131151 TUS131148:TUT131151 UEO131148:UEP131151 UOK131148:UOL131151 UYG131148:UYH131151 VIC131148:VID131151 VRY131148:VRZ131151 WBU131148:WBV131151 WLQ131148:WLR131151 WVM131148:WVN131151 E196684:F196687 JA196684:JB196687 SW196684:SX196687 ACS196684:ACT196687 AMO196684:AMP196687 AWK196684:AWL196687 BGG196684:BGH196687 BQC196684:BQD196687 BZY196684:BZZ196687 CJU196684:CJV196687 CTQ196684:CTR196687 DDM196684:DDN196687 DNI196684:DNJ196687 DXE196684:DXF196687 EHA196684:EHB196687 EQW196684:EQX196687 FAS196684:FAT196687 FKO196684:FKP196687 FUK196684:FUL196687 GEG196684:GEH196687 GOC196684:GOD196687 GXY196684:GXZ196687 HHU196684:HHV196687 HRQ196684:HRR196687 IBM196684:IBN196687 ILI196684:ILJ196687 IVE196684:IVF196687 JFA196684:JFB196687 JOW196684:JOX196687 JYS196684:JYT196687 KIO196684:KIP196687 KSK196684:KSL196687 LCG196684:LCH196687 LMC196684:LMD196687 LVY196684:LVZ196687 MFU196684:MFV196687 MPQ196684:MPR196687 MZM196684:MZN196687 NJI196684:NJJ196687 NTE196684:NTF196687 ODA196684:ODB196687 OMW196684:OMX196687 OWS196684:OWT196687 PGO196684:PGP196687 PQK196684:PQL196687 QAG196684:QAH196687 QKC196684:QKD196687 QTY196684:QTZ196687 RDU196684:RDV196687 RNQ196684:RNR196687 RXM196684:RXN196687 SHI196684:SHJ196687 SRE196684:SRF196687 TBA196684:TBB196687 TKW196684:TKX196687 TUS196684:TUT196687 UEO196684:UEP196687 UOK196684:UOL196687 UYG196684:UYH196687 VIC196684:VID196687 VRY196684:VRZ196687 WBU196684:WBV196687 WLQ196684:WLR196687 WVM196684:WVN196687 E262220:F262223 JA262220:JB262223 SW262220:SX262223 ACS262220:ACT262223 AMO262220:AMP262223 AWK262220:AWL262223 BGG262220:BGH262223 BQC262220:BQD262223 BZY262220:BZZ262223 CJU262220:CJV262223 CTQ262220:CTR262223 DDM262220:DDN262223 DNI262220:DNJ262223 DXE262220:DXF262223 EHA262220:EHB262223 EQW262220:EQX262223 FAS262220:FAT262223 FKO262220:FKP262223 FUK262220:FUL262223 GEG262220:GEH262223 GOC262220:GOD262223 GXY262220:GXZ262223 HHU262220:HHV262223 HRQ262220:HRR262223 IBM262220:IBN262223 ILI262220:ILJ262223 IVE262220:IVF262223 JFA262220:JFB262223 JOW262220:JOX262223 JYS262220:JYT262223 KIO262220:KIP262223 KSK262220:KSL262223 LCG262220:LCH262223 LMC262220:LMD262223 LVY262220:LVZ262223 MFU262220:MFV262223 MPQ262220:MPR262223 MZM262220:MZN262223 NJI262220:NJJ262223 NTE262220:NTF262223 ODA262220:ODB262223 OMW262220:OMX262223 OWS262220:OWT262223 PGO262220:PGP262223 PQK262220:PQL262223 QAG262220:QAH262223 QKC262220:QKD262223 QTY262220:QTZ262223 RDU262220:RDV262223 RNQ262220:RNR262223 RXM262220:RXN262223 SHI262220:SHJ262223 SRE262220:SRF262223 TBA262220:TBB262223 TKW262220:TKX262223 TUS262220:TUT262223 UEO262220:UEP262223 UOK262220:UOL262223 UYG262220:UYH262223 VIC262220:VID262223 VRY262220:VRZ262223 WBU262220:WBV262223 WLQ262220:WLR262223 WVM262220:WVN262223 E327756:F327759 JA327756:JB327759 SW327756:SX327759 ACS327756:ACT327759 AMO327756:AMP327759 AWK327756:AWL327759 BGG327756:BGH327759 BQC327756:BQD327759 BZY327756:BZZ327759 CJU327756:CJV327759 CTQ327756:CTR327759 DDM327756:DDN327759 DNI327756:DNJ327759 DXE327756:DXF327759 EHA327756:EHB327759 EQW327756:EQX327759 FAS327756:FAT327759 FKO327756:FKP327759 FUK327756:FUL327759 GEG327756:GEH327759 GOC327756:GOD327759 GXY327756:GXZ327759 HHU327756:HHV327759 HRQ327756:HRR327759 IBM327756:IBN327759 ILI327756:ILJ327759 IVE327756:IVF327759 JFA327756:JFB327759 JOW327756:JOX327759 JYS327756:JYT327759 KIO327756:KIP327759 KSK327756:KSL327759 LCG327756:LCH327759 LMC327756:LMD327759 LVY327756:LVZ327759 MFU327756:MFV327759 MPQ327756:MPR327759 MZM327756:MZN327759 NJI327756:NJJ327759 NTE327756:NTF327759 ODA327756:ODB327759 OMW327756:OMX327759 OWS327756:OWT327759 PGO327756:PGP327759 PQK327756:PQL327759 QAG327756:QAH327759 QKC327756:QKD327759 QTY327756:QTZ327759 RDU327756:RDV327759 RNQ327756:RNR327759 RXM327756:RXN327759 SHI327756:SHJ327759 SRE327756:SRF327759 TBA327756:TBB327759 TKW327756:TKX327759 TUS327756:TUT327759 UEO327756:UEP327759 UOK327756:UOL327759 UYG327756:UYH327759 VIC327756:VID327759 VRY327756:VRZ327759 WBU327756:WBV327759 WLQ327756:WLR327759 WVM327756:WVN327759 E393292:F393295 JA393292:JB393295 SW393292:SX393295 ACS393292:ACT393295 AMO393292:AMP393295 AWK393292:AWL393295 BGG393292:BGH393295 BQC393292:BQD393295 BZY393292:BZZ393295 CJU393292:CJV393295 CTQ393292:CTR393295 DDM393292:DDN393295 DNI393292:DNJ393295 DXE393292:DXF393295 EHA393292:EHB393295 EQW393292:EQX393295 FAS393292:FAT393295 FKO393292:FKP393295 FUK393292:FUL393295 GEG393292:GEH393295 GOC393292:GOD393295 GXY393292:GXZ393295 HHU393292:HHV393295 HRQ393292:HRR393295 IBM393292:IBN393295 ILI393292:ILJ393295 IVE393292:IVF393295 JFA393292:JFB393295 JOW393292:JOX393295 JYS393292:JYT393295 KIO393292:KIP393295 KSK393292:KSL393295 LCG393292:LCH393295 LMC393292:LMD393295 LVY393292:LVZ393295 MFU393292:MFV393295 MPQ393292:MPR393295 MZM393292:MZN393295 NJI393292:NJJ393295 NTE393292:NTF393295 ODA393292:ODB393295 OMW393292:OMX393295 OWS393292:OWT393295 PGO393292:PGP393295 PQK393292:PQL393295 QAG393292:QAH393295 QKC393292:QKD393295 QTY393292:QTZ393295 RDU393292:RDV393295 RNQ393292:RNR393295 RXM393292:RXN393295 SHI393292:SHJ393295 SRE393292:SRF393295 TBA393292:TBB393295 TKW393292:TKX393295 TUS393292:TUT393295 UEO393292:UEP393295 UOK393292:UOL393295 UYG393292:UYH393295 VIC393292:VID393295 VRY393292:VRZ393295 WBU393292:WBV393295 WLQ393292:WLR393295 WVM393292:WVN393295 E458828:F458831 JA458828:JB458831 SW458828:SX458831 ACS458828:ACT458831 AMO458828:AMP458831 AWK458828:AWL458831 BGG458828:BGH458831 BQC458828:BQD458831 BZY458828:BZZ458831 CJU458828:CJV458831 CTQ458828:CTR458831 DDM458828:DDN458831 DNI458828:DNJ458831 DXE458828:DXF458831 EHA458828:EHB458831 EQW458828:EQX458831 FAS458828:FAT458831 FKO458828:FKP458831 FUK458828:FUL458831 GEG458828:GEH458831 GOC458828:GOD458831 GXY458828:GXZ458831 HHU458828:HHV458831 HRQ458828:HRR458831 IBM458828:IBN458831 ILI458828:ILJ458831 IVE458828:IVF458831 JFA458828:JFB458831 JOW458828:JOX458831 JYS458828:JYT458831 KIO458828:KIP458831 KSK458828:KSL458831 LCG458828:LCH458831 LMC458828:LMD458831 LVY458828:LVZ458831 MFU458828:MFV458831 MPQ458828:MPR458831 MZM458828:MZN458831 NJI458828:NJJ458831 NTE458828:NTF458831 ODA458828:ODB458831 OMW458828:OMX458831 OWS458828:OWT458831 PGO458828:PGP458831 PQK458828:PQL458831 QAG458828:QAH458831 QKC458828:QKD458831 QTY458828:QTZ458831 RDU458828:RDV458831 RNQ458828:RNR458831 RXM458828:RXN458831 SHI458828:SHJ458831 SRE458828:SRF458831 TBA458828:TBB458831 TKW458828:TKX458831 TUS458828:TUT458831 UEO458828:UEP458831 UOK458828:UOL458831 UYG458828:UYH458831 VIC458828:VID458831 VRY458828:VRZ458831 WBU458828:WBV458831 WLQ458828:WLR458831 WVM458828:WVN458831 E524364:F524367 JA524364:JB524367 SW524364:SX524367 ACS524364:ACT524367 AMO524364:AMP524367 AWK524364:AWL524367 BGG524364:BGH524367 BQC524364:BQD524367 BZY524364:BZZ524367 CJU524364:CJV524367 CTQ524364:CTR524367 DDM524364:DDN524367 DNI524364:DNJ524367 DXE524364:DXF524367 EHA524364:EHB524367 EQW524364:EQX524367 FAS524364:FAT524367 FKO524364:FKP524367 FUK524364:FUL524367 GEG524364:GEH524367 GOC524364:GOD524367 GXY524364:GXZ524367 HHU524364:HHV524367 HRQ524364:HRR524367 IBM524364:IBN524367 ILI524364:ILJ524367 IVE524364:IVF524367 JFA524364:JFB524367 JOW524364:JOX524367 JYS524364:JYT524367 KIO524364:KIP524367 KSK524364:KSL524367 LCG524364:LCH524367 LMC524364:LMD524367 LVY524364:LVZ524367 MFU524364:MFV524367 MPQ524364:MPR524367 MZM524364:MZN524367 NJI524364:NJJ524367 NTE524364:NTF524367 ODA524364:ODB524367 OMW524364:OMX524367 OWS524364:OWT524367 PGO524364:PGP524367 PQK524364:PQL524367 QAG524364:QAH524367 QKC524364:QKD524367 QTY524364:QTZ524367 RDU524364:RDV524367 RNQ524364:RNR524367 RXM524364:RXN524367 SHI524364:SHJ524367 SRE524364:SRF524367 TBA524364:TBB524367 TKW524364:TKX524367 TUS524364:TUT524367 UEO524364:UEP524367 UOK524364:UOL524367 UYG524364:UYH524367 VIC524364:VID524367 VRY524364:VRZ524367 WBU524364:WBV524367 WLQ524364:WLR524367 WVM524364:WVN524367 E589900:F589903 JA589900:JB589903 SW589900:SX589903 ACS589900:ACT589903 AMO589900:AMP589903 AWK589900:AWL589903 BGG589900:BGH589903 BQC589900:BQD589903 BZY589900:BZZ589903 CJU589900:CJV589903 CTQ589900:CTR589903 DDM589900:DDN589903 DNI589900:DNJ589903 DXE589900:DXF589903 EHA589900:EHB589903 EQW589900:EQX589903 FAS589900:FAT589903 FKO589900:FKP589903 FUK589900:FUL589903 GEG589900:GEH589903 GOC589900:GOD589903 GXY589900:GXZ589903 HHU589900:HHV589903 HRQ589900:HRR589903 IBM589900:IBN589903 ILI589900:ILJ589903 IVE589900:IVF589903 JFA589900:JFB589903 JOW589900:JOX589903 JYS589900:JYT589903 KIO589900:KIP589903 KSK589900:KSL589903 LCG589900:LCH589903 LMC589900:LMD589903 LVY589900:LVZ589903 MFU589900:MFV589903 MPQ589900:MPR589903 MZM589900:MZN589903 NJI589900:NJJ589903 NTE589900:NTF589903 ODA589900:ODB589903 OMW589900:OMX589903 OWS589900:OWT589903 PGO589900:PGP589903 PQK589900:PQL589903 QAG589900:QAH589903 QKC589900:QKD589903 QTY589900:QTZ589903 RDU589900:RDV589903 RNQ589900:RNR589903 RXM589900:RXN589903 SHI589900:SHJ589903 SRE589900:SRF589903 TBA589900:TBB589903 TKW589900:TKX589903 TUS589900:TUT589903 UEO589900:UEP589903 UOK589900:UOL589903 UYG589900:UYH589903 VIC589900:VID589903 VRY589900:VRZ589903 WBU589900:WBV589903 WLQ589900:WLR589903 WVM589900:WVN589903 E655436:F655439 JA655436:JB655439 SW655436:SX655439 ACS655436:ACT655439 AMO655436:AMP655439 AWK655436:AWL655439 BGG655436:BGH655439 BQC655436:BQD655439 BZY655436:BZZ655439 CJU655436:CJV655439 CTQ655436:CTR655439 DDM655436:DDN655439 DNI655436:DNJ655439 DXE655436:DXF655439 EHA655436:EHB655439 EQW655436:EQX655439 FAS655436:FAT655439 FKO655436:FKP655439 FUK655436:FUL655439 GEG655436:GEH655439 GOC655436:GOD655439 GXY655436:GXZ655439 HHU655436:HHV655439 HRQ655436:HRR655439 IBM655436:IBN655439 ILI655436:ILJ655439 IVE655436:IVF655439 JFA655436:JFB655439 JOW655436:JOX655439 JYS655436:JYT655439 KIO655436:KIP655439 KSK655436:KSL655439 LCG655436:LCH655439 LMC655436:LMD655439 LVY655436:LVZ655439 MFU655436:MFV655439 MPQ655436:MPR655439 MZM655436:MZN655439 NJI655436:NJJ655439 NTE655436:NTF655439 ODA655436:ODB655439 OMW655436:OMX655439 OWS655436:OWT655439 PGO655436:PGP655439 PQK655436:PQL655439 QAG655436:QAH655439 QKC655436:QKD655439 QTY655436:QTZ655439 RDU655436:RDV655439 RNQ655436:RNR655439 RXM655436:RXN655439 SHI655436:SHJ655439 SRE655436:SRF655439 TBA655436:TBB655439 TKW655436:TKX655439 TUS655436:TUT655439 UEO655436:UEP655439 UOK655436:UOL655439 UYG655436:UYH655439 VIC655436:VID655439 VRY655436:VRZ655439 WBU655436:WBV655439 WLQ655436:WLR655439 WVM655436:WVN655439 E720972:F720975 JA720972:JB720975 SW720972:SX720975 ACS720972:ACT720975 AMO720972:AMP720975 AWK720972:AWL720975 BGG720972:BGH720975 BQC720972:BQD720975 BZY720972:BZZ720975 CJU720972:CJV720975 CTQ720972:CTR720975 DDM720972:DDN720975 DNI720972:DNJ720975 DXE720972:DXF720975 EHA720972:EHB720975 EQW720972:EQX720975 FAS720972:FAT720975 FKO720972:FKP720975 FUK720972:FUL720975 GEG720972:GEH720975 GOC720972:GOD720975 GXY720972:GXZ720975 HHU720972:HHV720975 HRQ720972:HRR720975 IBM720972:IBN720975 ILI720972:ILJ720975 IVE720972:IVF720975 JFA720972:JFB720975 JOW720972:JOX720975 JYS720972:JYT720975 KIO720972:KIP720975 KSK720972:KSL720975 LCG720972:LCH720975 LMC720972:LMD720975 LVY720972:LVZ720975 MFU720972:MFV720975 MPQ720972:MPR720975 MZM720972:MZN720975 NJI720972:NJJ720975 NTE720972:NTF720975 ODA720972:ODB720975 OMW720972:OMX720975 OWS720972:OWT720975 PGO720972:PGP720975 PQK720972:PQL720975 QAG720972:QAH720975 QKC720972:QKD720975 QTY720972:QTZ720975 RDU720972:RDV720975 RNQ720972:RNR720975 RXM720972:RXN720975 SHI720972:SHJ720975 SRE720972:SRF720975 TBA720972:TBB720975 TKW720972:TKX720975 TUS720972:TUT720975 UEO720972:UEP720975 UOK720972:UOL720975 UYG720972:UYH720975 VIC720972:VID720975 VRY720972:VRZ720975 WBU720972:WBV720975 WLQ720972:WLR720975 WVM720972:WVN720975 E786508:F786511 JA786508:JB786511 SW786508:SX786511 ACS786508:ACT786511 AMO786508:AMP786511 AWK786508:AWL786511 BGG786508:BGH786511 BQC786508:BQD786511 BZY786508:BZZ786511 CJU786508:CJV786511 CTQ786508:CTR786511 DDM786508:DDN786511 DNI786508:DNJ786511 DXE786508:DXF786511 EHA786508:EHB786511 EQW786508:EQX786511 FAS786508:FAT786511 FKO786508:FKP786511 FUK786508:FUL786511 GEG786508:GEH786511 GOC786508:GOD786511 GXY786508:GXZ786511 HHU786508:HHV786511 HRQ786508:HRR786511 IBM786508:IBN786511 ILI786508:ILJ786511 IVE786508:IVF786511 JFA786508:JFB786511 JOW786508:JOX786511 JYS786508:JYT786511 KIO786508:KIP786511 KSK786508:KSL786511 LCG786508:LCH786511 LMC786508:LMD786511 LVY786508:LVZ786511 MFU786508:MFV786511 MPQ786508:MPR786511 MZM786508:MZN786511 NJI786508:NJJ786511 NTE786508:NTF786511 ODA786508:ODB786511 OMW786508:OMX786511 OWS786508:OWT786511 PGO786508:PGP786511 PQK786508:PQL786511 QAG786508:QAH786511 QKC786508:QKD786511 QTY786508:QTZ786511 RDU786508:RDV786511 RNQ786508:RNR786511 RXM786508:RXN786511 SHI786508:SHJ786511 SRE786508:SRF786511 TBA786508:TBB786511 TKW786508:TKX786511 TUS786508:TUT786511 UEO786508:UEP786511 UOK786508:UOL786511 UYG786508:UYH786511 VIC786508:VID786511 VRY786508:VRZ786511 WBU786508:WBV786511 WLQ786508:WLR786511 WVM786508:WVN786511 E852044:F852047 JA852044:JB852047 SW852044:SX852047 ACS852044:ACT852047 AMO852044:AMP852047 AWK852044:AWL852047 BGG852044:BGH852047 BQC852044:BQD852047 BZY852044:BZZ852047 CJU852044:CJV852047 CTQ852044:CTR852047 DDM852044:DDN852047 DNI852044:DNJ852047 DXE852044:DXF852047 EHA852044:EHB852047 EQW852044:EQX852047 FAS852044:FAT852047 FKO852044:FKP852047 FUK852044:FUL852047 GEG852044:GEH852047 GOC852044:GOD852047 GXY852044:GXZ852047 HHU852044:HHV852047 HRQ852044:HRR852047 IBM852044:IBN852047 ILI852044:ILJ852047 IVE852044:IVF852047 JFA852044:JFB852047 JOW852044:JOX852047 JYS852044:JYT852047 KIO852044:KIP852047 KSK852044:KSL852047 LCG852044:LCH852047 LMC852044:LMD852047 LVY852044:LVZ852047 MFU852044:MFV852047 MPQ852044:MPR852047 MZM852044:MZN852047 NJI852044:NJJ852047 NTE852044:NTF852047 ODA852044:ODB852047 OMW852044:OMX852047 OWS852044:OWT852047 PGO852044:PGP852047 PQK852044:PQL852047 QAG852044:QAH852047 QKC852044:QKD852047 QTY852044:QTZ852047 RDU852044:RDV852047 RNQ852044:RNR852047 RXM852044:RXN852047 SHI852044:SHJ852047 SRE852044:SRF852047 TBA852044:TBB852047 TKW852044:TKX852047 TUS852044:TUT852047 UEO852044:UEP852047 UOK852044:UOL852047 UYG852044:UYH852047 VIC852044:VID852047 VRY852044:VRZ852047 WBU852044:WBV852047 WLQ852044:WLR852047 WVM852044:WVN852047 E917580:F917583 JA917580:JB917583 SW917580:SX917583 ACS917580:ACT917583 AMO917580:AMP917583 AWK917580:AWL917583 BGG917580:BGH917583 BQC917580:BQD917583 BZY917580:BZZ917583 CJU917580:CJV917583 CTQ917580:CTR917583 DDM917580:DDN917583 DNI917580:DNJ917583 DXE917580:DXF917583 EHA917580:EHB917583 EQW917580:EQX917583 FAS917580:FAT917583 FKO917580:FKP917583 FUK917580:FUL917583 GEG917580:GEH917583 GOC917580:GOD917583 GXY917580:GXZ917583 HHU917580:HHV917583 HRQ917580:HRR917583 IBM917580:IBN917583 ILI917580:ILJ917583 IVE917580:IVF917583 JFA917580:JFB917583 JOW917580:JOX917583 JYS917580:JYT917583 KIO917580:KIP917583 KSK917580:KSL917583 LCG917580:LCH917583 LMC917580:LMD917583 LVY917580:LVZ917583 MFU917580:MFV917583 MPQ917580:MPR917583 MZM917580:MZN917583 NJI917580:NJJ917583 NTE917580:NTF917583 ODA917580:ODB917583 OMW917580:OMX917583 OWS917580:OWT917583 PGO917580:PGP917583 PQK917580:PQL917583 QAG917580:QAH917583 QKC917580:QKD917583 QTY917580:QTZ917583 RDU917580:RDV917583 RNQ917580:RNR917583 RXM917580:RXN917583 SHI917580:SHJ917583 SRE917580:SRF917583 TBA917580:TBB917583 TKW917580:TKX917583 TUS917580:TUT917583 UEO917580:UEP917583 UOK917580:UOL917583 UYG917580:UYH917583 VIC917580:VID917583 VRY917580:VRZ917583 WBU917580:WBV917583 WLQ917580:WLR917583 WVM917580:WVN917583 E983116:F983119 JA983116:JB983119 SW983116:SX983119 ACS983116:ACT983119 AMO983116:AMP983119 AWK983116:AWL983119 BGG983116:BGH983119 BQC983116:BQD983119 BZY983116:BZZ983119 CJU983116:CJV983119 CTQ983116:CTR983119 DDM983116:DDN983119 DNI983116:DNJ983119 DXE983116:DXF983119 EHA983116:EHB983119 EQW983116:EQX983119 FAS983116:FAT983119 FKO983116:FKP983119 FUK983116:FUL983119 GEG983116:GEH983119 GOC983116:GOD983119 GXY983116:GXZ983119 HHU983116:HHV983119 HRQ983116:HRR983119 IBM983116:IBN983119 ILI983116:ILJ983119 IVE983116:IVF983119 JFA983116:JFB983119 JOW983116:JOX983119 JYS983116:JYT983119 KIO983116:KIP983119 KSK983116:KSL983119 LCG983116:LCH983119 LMC983116:LMD983119 LVY983116:LVZ983119 MFU983116:MFV983119 MPQ983116:MPR983119 MZM983116:MZN983119 NJI983116:NJJ983119 NTE983116:NTF983119 ODA983116:ODB983119 OMW983116:OMX983119 OWS983116:OWT983119 PGO983116:PGP983119 PQK983116:PQL983119 QAG983116:QAH983119 QKC983116:QKD983119 QTY983116:QTZ983119 RDU983116:RDV983119 RNQ983116:RNR983119 RXM983116:RXN983119 SHI983116:SHJ983119 SRE983116:SRF983119 TBA983116:TBB983119 TKW983116:TKX983119 TUS983116:TUT983119 UEO983116:UEP983119 UOK983116:UOL983119 UYG983116:UYH983119 VIC983116:VID983119 VRY983116:VRZ983119 WBU983116:WBV983119 WLQ983116:WLR983119 WVM983116:WVN983119 H76:H79 JD76:JD79 SZ76:SZ79 ACV76:ACV79 AMR76:AMR79 AWN76:AWN79 BGJ76:BGJ79 BQF76:BQF79 CAB76:CAB79 CJX76:CJX79 CTT76:CTT79 DDP76:DDP79 DNL76:DNL79 DXH76:DXH79 EHD76:EHD79 EQZ76:EQZ79 FAV76:FAV79 FKR76:FKR79 FUN76:FUN79 GEJ76:GEJ79 GOF76:GOF79 GYB76:GYB79 HHX76:HHX79 HRT76:HRT79 IBP76:IBP79 ILL76:ILL79 IVH76:IVH79 JFD76:JFD79 JOZ76:JOZ79 JYV76:JYV79 KIR76:KIR79 KSN76:KSN79 LCJ76:LCJ79 LMF76:LMF79 LWB76:LWB79 MFX76:MFX79 MPT76:MPT79 MZP76:MZP79 NJL76:NJL79 NTH76:NTH79 ODD76:ODD79 OMZ76:OMZ79 OWV76:OWV79 PGR76:PGR79 PQN76:PQN79 QAJ76:QAJ79 QKF76:QKF79 QUB76:QUB79 RDX76:RDX79 RNT76:RNT79 RXP76:RXP79 SHL76:SHL79 SRH76:SRH79 TBD76:TBD79 TKZ76:TKZ79 TUV76:TUV79 UER76:UER79 UON76:UON79 UYJ76:UYJ79 VIF76:VIF79 VSB76:VSB79 WBX76:WBX79 WLT76:WLT79 WVP76:WVP79 H65612:H65615 JD65612:JD65615 SZ65612:SZ65615 ACV65612:ACV65615 AMR65612:AMR65615 AWN65612:AWN65615 BGJ65612:BGJ65615 BQF65612:BQF65615 CAB65612:CAB65615 CJX65612:CJX65615 CTT65612:CTT65615 DDP65612:DDP65615 DNL65612:DNL65615 DXH65612:DXH65615 EHD65612:EHD65615 EQZ65612:EQZ65615 FAV65612:FAV65615 FKR65612:FKR65615 FUN65612:FUN65615 GEJ65612:GEJ65615 GOF65612:GOF65615 GYB65612:GYB65615 HHX65612:HHX65615 HRT65612:HRT65615 IBP65612:IBP65615 ILL65612:ILL65615 IVH65612:IVH65615 JFD65612:JFD65615 JOZ65612:JOZ65615 JYV65612:JYV65615 KIR65612:KIR65615 KSN65612:KSN65615 LCJ65612:LCJ65615 LMF65612:LMF65615 LWB65612:LWB65615 MFX65612:MFX65615 MPT65612:MPT65615 MZP65612:MZP65615 NJL65612:NJL65615 NTH65612:NTH65615 ODD65612:ODD65615 OMZ65612:OMZ65615 OWV65612:OWV65615 PGR65612:PGR65615 PQN65612:PQN65615 QAJ65612:QAJ65615 QKF65612:QKF65615 QUB65612:QUB65615 RDX65612:RDX65615 RNT65612:RNT65615 RXP65612:RXP65615 SHL65612:SHL65615 SRH65612:SRH65615 TBD65612:TBD65615 TKZ65612:TKZ65615 TUV65612:TUV65615 UER65612:UER65615 UON65612:UON65615 UYJ65612:UYJ65615 VIF65612:VIF65615 VSB65612:VSB65615 WBX65612:WBX65615 WLT65612:WLT65615 WVP65612:WVP65615 H131148:H131151 JD131148:JD131151 SZ131148:SZ131151 ACV131148:ACV131151 AMR131148:AMR131151 AWN131148:AWN131151 BGJ131148:BGJ131151 BQF131148:BQF131151 CAB131148:CAB131151 CJX131148:CJX131151 CTT131148:CTT131151 DDP131148:DDP131151 DNL131148:DNL131151 DXH131148:DXH131151 EHD131148:EHD131151 EQZ131148:EQZ131151 FAV131148:FAV131151 FKR131148:FKR131151 FUN131148:FUN131151 GEJ131148:GEJ131151 GOF131148:GOF131151 GYB131148:GYB131151 HHX131148:HHX131151 HRT131148:HRT131151 IBP131148:IBP131151 ILL131148:ILL131151 IVH131148:IVH131151 JFD131148:JFD131151 JOZ131148:JOZ131151 JYV131148:JYV131151 KIR131148:KIR131151 KSN131148:KSN131151 LCJ131148:LCJ131151 LMF131148:LMF131151 LWB131148:LWB131151 MFX131148:MFX131151 MPT131148:MPT131151 MZP131148:MZP131151 NJL131148:NJL131151 NTH131148:NTH131151 ODD131148:ODD131151 OMZ131148:OMZ131151 OWV131148:OWV131151 PGR131148:PGR131151 PQN131148:PQN131151 QAJ131148:QAJ131151 QKF131148:QKF131151 QUB131148:QUB131151 RDX131148:RDX131151 RNT131148:RNT131151 RXP131148:RXP131151 SHL131148:SHL131151 SRH131148:SRH131151 TBD131148:TBD131151 TKZ131148:TKZ131151 TUV131148:TUV131151 UER131148:UER131151 UON131148:UON131151 UYJ131148:UYJ131151 VIF131148:VIF131151 VSB131148:VSB131151 WBX131148:WBX131151 WLT131148:WLT131151 WVP131148:WVP131151 H196684:H196687 JD196684:JD196687 SZ196684:SZ196687 ACV196684:ACV196687 AMR196684:AMR196687 AWN196684:AWN196687 BGJ196684:BGJ196687 BQF196684:BQF196687 CAB196684:CAB196687 CJX196684:CJX196687 CTT196684:CTT196687 DDP196684:DDP196687 DNL196684:DNL196687 DXH196684:DXH196687 EHD196684:EHD196687 EQZ196684:EQZ196687 FAV196684:FAV196687 FKR196684:FKR196687 FUN196684:FUN196687 GEJ196684:GEJ196687 GOF196684:GOF196687 GYB196684:GYB196687 HHX196684:HHX196687 HRT196684:HRT196687 IBP196684:IBP196687 ILL196684:ILL196687 IVH196684:IVH196687 JFD196684:JFD196687 JOZ196684:JOZ196687 JYV196684:JYV196687 KIR196684:KIR196687 KSN196684:KSN196687 LCJ196684:LCJ196687 LMF196684:LMF196687 LWB196684:LWB196687 MFX196684:MFX196687 MPT196684:MPT196687 MZP196684:MZP196687 NJL196684:NJL196687 NTH196684:NTH196687 ODD196684:ODD196687 OMZ196684:OMZ196687 OWV196684:OWV196687 PGR196684:PGR196687 PQN196684:PQN196687 QAJ196684:QAJ196687 QKF196684:QKF196687 QUB196684:QUB196687 RDX196684:RDX196687 RNT196684:RNT196687 RXP196684:RXP196687 SHL196684:SHL196687 SRH196684:SRH196687 TBD196684:TBD196687 TKZ196684:TKZ196687 TUV196684:TUV196687 UER196684:UER196687 UON196684:UON196687 UYJ196684:UYJ196687 VIF196684:VIF196687 VSB196684:VSB196687 WBX196684:WBX196687 WLT196684:WLT196687 WVP196684:WVP196687 H262220:H262223 JD262220:JD262223 SZ262220:SZ262223 ACV262220:ACV262223 AMR262220:AMR262223 AWN262220:AWN262223 BGJ262220:BGJ262223 BQF262220:BQF262223 CAB262220:CAB262223 CJX262220:CJX262223 CTT262220:CTT262223 DDP262220:DDP262223 DNL262220:DNL262223 DXH262220:DXH262223 EHD262220:EHD262223 EQZ262220:EQZ262223 FAV262220:FAV262223 FKR262220:FKR262223 FUN262220:FUN262223 GEJ262220:GEJ262223 GOF262220:GOF262223 GYB262220:GYB262223 HHX262220:HHX262223 HRT262220:HRT262223 IBP262220:IBP262223 ILL262220:ILL262223 IVH262220:IVH262223 JFD262220:JFD262223 JOZ262220:JOZ262223 JYV262220:JYV262223 KIR262220:KIR262223 KSN262220:KSN262223 LCJ262220:LCJ262223 LMF262220:LMF262223 LWB262220:LWB262223 MFX262220:MFX262223 MPT262220:MPT262223 MZP262220:MZP262223 NJL262220:NJL262223 NTH262220:NTH262223 ODD262220:ODD262223 OMZ262220:OMZ262223 OWV262220:OWV262223 PGR262220:PGR262223 PQN262220:PQN262223 QAJ262220:QAJ262223 QKF262220:QKF262223 QUB262220:QUB262223 RDX262220:RDX262223 RNT262220:RNT262223 RXP262220:RXP262223 SHL262220:SHL262223 SRH262220:SRH262223 TBD262220:TBD262223 TKZ262220:TKZ262223 TUV262220:TUV262223 UER262220:UER262223 UON262220:UON262223 UYJ262220:UYJ262223 VIF262220:VIF262223 VSB262220:VSB262223 WBX262220:WBX262223 WLT262220:WLT262223 WVP262220:WVP262223 H327756:H327759 JD327756:JD327759 SZ327756:SZ327759 ACV327756:ACV327759 AMR327756:AMR327759 AWN327756:AWN327759 BGJ327756:BGJ327759 BQF327756:BQF327759 CAB327756:CAB327759 CJX327756:CJX327759 CTT327756:CTT327759 DDP327756:DDP327759 DNL327756:DNL327759 DXH327756:DXH327759 EHD327756:EHD327759 EQZ327756:EQZ327759 FAV327756:FAV327759 FKR327756:FKR327759 FUN327756:FUN327759 GEJ327756:GEJ327759 GOF327756:GOF327759 GYB327756:GYB327759 HHX327756:HHX327759 HRT327756:HRT327759 IBP327756:IBP327759 ILL327756:ILL327759 IVH327756:IVH327759 JFD327756:JFD327759 JOZ327756:JOZ327759 JYV327756:JYV327759 KIR327756:KIR327759 KSN327756:KSN327759 LCJ327756:LCJ327759 LMF327756:LMF327759 LWB327756:LWB327759 MFX327756:MFX327759 MPT327756:MPT327759 MZP327756:MZP327759 NJL327756:NJL327759 NTH327756:NTH327759 ODD327756:ODD327759 OMZ327756:OMZ327759 OWV327756:OWV327759 PGR327756:PGR327759 PQN327756:PQN327759 QAJ327756:QAJ327759 QKF327756:QKF327759 QUB327756:QUB327759 RDX327756:RDX327759 RNT327756:RNT327759 RXP327756:RXP327759 SHL327756:SHL327759 SRH327756:SRH327759 TBD327756:TBD327759 TKZ327756:TKZ327759 TUV327756:TUV327759 UER327756:UER327759 UON327756:UON327759 UYJ327756:UYJ327759 VIF327756:VIF327759 VSB327756:VSB327759 WBX327756:WBX327759 WLT327756:WLT327759 WVP327756:WVP327759 H393292:H393295 JD393292:JD393295 SZ393292:SZ393295 ACV393292:ACV393295 AMR393292:AMR393295 AWN393292:AWN393295 BGJ393292:BGJ393295 BQF393292:BQF393295 CAB393292:CAB393295 CJX393292:CJX393295 CTT393292:CTT393295 DDP393292:DDP393295 DNL393292:DNL393295 DXH393292:DXH393295 EHD393292:EHD393295 EQZ393292:EQZ393295 FAV393292:FAV393295 FKR393292:FKR393295 FUN393292:FUN393295 GEJ393292:GEJ393295 GOF393292:GOF393295 GYB393292:GYB393295 HHX393292:HHX393295 HRT393292:HRT393295 IBP393292:IBP393295 ILL393292:ILL393295 IVH393292:IVH393295 JFD393292:JFD393295 JOZ393292:JOZ393295 JYV393292:JYV393295 KIR393292:KIR393295 KSN393292:KSN393295 LCJ393292:LCJ393295 LMF393292:LMF393295 LWB393292:LWB393295 MFX393292:MFX393295 MPT393292:MPT393295 MZP393292:MZP393295 NJL393292:NJL393295 NTH393292:NTH393295 ODD393292:ODD393295 OMZ393292:OMZ393295 OWV393292:OWV393295 PGR393292:PGR393295 PQN393292:PQN393295 QAJ393292:QAJ393295 QKF393292:QKF393295 QUB393292:QUB393295 RDX393292:RDX393295 RNT393292:RNT393295 RXP393292:RXP393295 SHL393292:SHL393295 SRH393292:SRH393295 TBD393292:TBD393295 TKZ393292:TKZ393295 TUV393292:TUV393295 UER393292:UER393295 UON393292:UON393295 UYJ393292:UYJ393295 VIF393292:VIF393295 VSB393292:VSB393295 WBX393292:WBX393295 WLT393292:WLT393295 WVP393292:WVP393295 H458828:H458831 JD458828:JD458831 SZ458828:SZ458831 ACV458828:ACV458831 AMR458828:AMR458831 AWN458828:AWN458831 BGJ458828:BGJ458831 BQF458828:BQF458831 CAB458828:CAB458831 CJX458828:CJX458831 CTT458828:CTT458831 DDP458828:DDP458831 DNL458828:DNL458831 DXH458828:DXH458831 EHD458828:EHD458831 EQZ458828:EQZ458831 FAV458828:FAV458831 FKR458828:FKR458831 FUN458828:FUN458831 GEJ458828:GEJ458831 GOF458828:GOF458831 GYB458828:GYB458831 HHX458828:HHX458831 HRT458828:HRT458831 IBP458828:IBP458831 ILL458828:ILL458831 IVH458828:IVH458831 JFD458828:JFD458831 JOZ458828:JOZ458831 JYV458828:JYV458831 KIR458828:KIR458831 KSN458828:KSN458831 LCJ458828:LCJ458831 LMF458828:LMF458831 LWB458828:LWB458831 MFX458828:MFX458831 MPT458828:MPT458831 MZP458828:MZP458831 NJL458828:NJL458831 NTH458828:NTH458831 ODD458828:ODD458831 OMZ458828:OMZ458831 OWV458828:OWV458831 PGR458828:PGR458831 PQN458828:PQN458831 QAJ458828:QAJ458831 QKF458828:QKF458831 QUB458828:QUB458831 RDX458828:RDX458831 RNT458828:RNT458831 RXP458828:RXP458831 SHL458828:SHL458831 SRH458828:SRH458831 TBD458828:TBD458831 TKZ458828:TKZ458831 TUV458828:TUV458831 UER458828:UER458831 UON458828:UON458831 UYJ458828:UYJ458831 VIF458828:VIF458831 VSB458828:VSB458831 WBX458828:WBX458831 WLT458828:WLT458831 WVP458828:WVP458831 H524364:H524367 JD524364:JD524367 SZ524364:SZ524367 ACV524364:ACV524367 AMR524364:AMR524367 AWN524364:AWN524367 BGJ524364:BGJ524367 BQF524364:BQF524367 CAB524364:CAB524367 CJX524364:CJX524367 CTT524364:CTT524367 DDP524364:DDP524367 DNL524364:DNL524367 DXH524364:DXH524367 EHD524364:EHD524367 EQZ524364:EQZ524367 FAV524364:FAV524367 FKR524364:FKR524367 FUN524364:FUN524367 GEJ524364:GEJ524367 GOF524364:GOF524367 GYB524364:GYB524367 HHX524364:HHX524367 HRT524364:HRT524367 IBP524364:IBP524367 ILL524364:ILL524367 IVH524364:IVH524367 JFD524364:JFD524367 JOZ524364:JOZ524367 JYV524364:JYV524367 KIR524364:KIR524367 KSN524364:KSN524367 LCJ524364:LCJ524367 LMF524364:LMF524367 LWB524364:LWB524367 MFX524364:MFX524367 MPT524364:MPT524367 MZP524364:MZP524367 NJL524364:NJL524367 NTH524364:NTH524367 ODD524364:ODD524367 OMZ524364:OMZ524367 OWV524364:OWV524367 PGR524364:PGR524367 PQN524364:PQN524367 QAJ524364:QAJ524367 QKF524364:QKF524367 QUB524364:QUB524367 RDX524364:RDX524367 RNT524364:RNT524367 RXP524364:RXP524367 SHL524364:SHL524367 SRH524364:SRH524367 TBD524364:TBD524367 TKZ524364:TKZ524367 TUV524364:TUV524367 UER524364:UER524367 UON524364:UON524367 UYJ524364:UYJ524367 VIF524364:VIF524367 VSB524364:VSB524367 WBX524364:WBX524367 WLT524364:WLT524367 WVP524364:WVP524367 H589900:H589903 JD589900:JD589903 SZ589900:SZ589903 ACV589900:ACV589903 AMR589900:AMR589903 AWN589900:AWN589903 BGJ589900:BGJ589903 BQF589900:BQF589903 CAB589900:CAB589903 CJX589900:CJX589903 CTT589900:CTT589903 DDP589900:DDP589903 DNL589900:DNL589903 DXH589900:DXH589903 EHD589900:EHD589903 EQZ589900:EQZ589903 FAV589900:FAV589903 FKR589900:FKR589903 FUN589900:FUN589903 GEJ589900:GEJ589903 GOF589900:GOF589903 GYB589900:GYB589903 HHX589900:HHX589903 HRT589900:HRT589903 IBP589900:IBP589903 ILL589900:ILL589903 IVH589900:IVH589903 JFD589900:JFD589903 JOZ589900:JOZ589903 JYV589900:JYV589903 KIR589900:KIR589903 KSN589900:KSN589903 LCJ589900:LCJ589903 LMF589900:LMF589903 LWB589900:LWB589903 MFX589900:MFX589903 MPT589900:MPT589903 MZP589900:MZP589903 NJL589900:NJL589903 NTH589900:NTH589903 ODD589900:ODD589903 OMZ589900:OMZ589903 OWV589900:OWV589903 PGR589900:PGR589903 PQN589900:PQN589903 QAJ589900:QAJ589903 QKF589900:QKF589903 QUB589900:QUB589903 RDX589900:RDX589903 RNT589900:RNT589903 RXP589900:RXP589903 SHL589900:SHL589903 SRH589900:SRH589903 TBD589900:TBD589903 TKZ589900:TKZ589903 TUV589900:TUV589903 UER589900:UER589903 UON589900:UON589903 UYJ589900:UYJ589903 VIF589900:VIF589903 VSB589900:VSB589903 WBX589900:WBX589903 WLT589900:WLT589903 WVP589900:WVP589903 H655436:H655439 JD655436:JD655439 SZ655436:SZ655439 ACV655436:ACV655439 AMR655436:AMR655439 AWN655436:AWN655439 BGJ655436:BGJ655439 BQF655436:BQF655439 CAB655436:CAB655439 CJX655436:CJX655439 CTT655436:CTT655439 DDP655436:DDP655439 DNL655436:DNL655439 DXH655436:DXH655439 EHD655436:EHD655439 EQZ655436:EQZ655439 FAV655436:FAV655439 FKR655436:FKR655439 FUN655436:FUN655439 GEJ655436:GEJ655439 GOF655436:GOF655439 GYB655436:GYB655439 HHX655436:HHX655439 HRT655436:HRT655439 IBP655436:IBP655439 ILL655436:ILL655439 IVH655436:IVH655439 JFD655436:JFD655439 JOZ655436:JOZ655439 JYV655436:JYV655439 KIR655436:KIR655439 KSN655436:KSN655439 LCJ655436:LCJ655439 LMF655436:LMF655439 LWB655436:LWB655439 MFX655436:MFX655439 MPT655436:MPT655439 MZP655436:MZP655439 NJL655436:NJL655439 NTH655436:NTH655439 ODD655436:ODD655439 OMZ655436:OMZ655439 OWV655436:OWV655439 PGR655436:PGR655439 PQN655436:PQN655439 QAJ655436:QAJ655439 QKF655436:QKF655439 QUB655436:QUB655439 RDX655436:RDX655439 RNT655436:RNT655439 RXP655436:RXP655439 SHL655436:SHL655439 SRH655436:SRH655439 TBD655436:TBD655439 TKZ655436:TKZ655439 TUV655436:TUV655439 UER655436:UER655439 UON655436:UON655439 UYJ655436:UYJ655439 VIF655436:VIF655439 VSB655436:VSB655439 WBX655436:WBX655439 WLT655436:WLT655439 WVP655436:WVP655439 H720972:H720975 JD720972:JD720975 SZ720972:SZ720975 ACV720972:ACV720975 AMR720972:AMR720975 AWN720972:AWN720975 BGJ720972:BGJ720975 BQF720972:BQF720975 CAB720972:CAB720975 CJX720972:CJX720975 CTT720972:CTT720975 DDP720972:DDP720975 DNL720972:DNL720975 DXH720972:DXH720975 EHD720972:EHD720975 EQZ720972:EQZ720975 FAV720972:FAV720975 FKR720972:FKR720975 FUN720972:FUN720975 GEJ720972:GEJ720975 GOF720972:GOF720975 GYB720972:GYB720975 HHX720972:HHX720975 HRT720972:HRT720975 IBP720972:IBP720975 ILL720972:ILL720975 IVH720972:IVH720975 JFD720972:JFD720975 JOZ720972:JOZ720975 JYV720972:JYV720975 KIR720972:KIR720975 KSN720972:KSN720975 LCJ720972:LCJ720975 LMF720972:LMF720975 LWB720972:LWB720975 MFX720972:MFX720975 MPT720972:MPT720975 MZP720972:MZP720975 NJL720972:NJL720975 NTH720972:NTH720975 ODD720972:ODD720975 OMZ720972:OMZ720975 OWV720972:OWV720975 PGR720972:PGR720975 PQN720972:PQN720975 QAJ720972:QAJ720975 QKF720972:QKF720975 QUB720972:QUB720975 RDX720972:RDX720975 RNT720972:RNT720975 RXP720972:RXP720975 SHL720972:SHL720975 SRH720972:SRH720975 TBD720972:TBD720975 TKZ720972:TKZ720975 TUV720972:TUV720975 UER720972:UER720975 UON720972:UON720975 UYJ720972:UYJ720975 VIF720972:VIF720975 VSB720972:VSB720975 WBX720972:WBX720975 WLT720972:WLT720975 WVP720972:WVP720975 H786508:H786511 JD786508:JD786511 SZ786508:SZ786511 ACV786508:ACV786511 AMR786508:AMR786511 AWN786508:AWN786511 BGJ786508:BGJ786511 BQF786508:BQF786511 CAB786508:CAB786511 CJX786508:CJX786511 CTT786508:CTT786511 DDP786508:DDP786511 DNL786508:DNL786511 DXH786508:DXH786511 EHD786508:EHD786511 EQZ786508:EQZ786511 FAV786508:FAV786511 FKR786508:FKR786511 FUN786508:FUN786511 GEJ786508:GEJ786511 GOF786508:GOF786511 GYB786508:GYB786511 HHX786508:HHX786511 HRT786508:HRT786511 IBP786508:IBP786511 ILL786508:ILL786511 IVH786508:IVH786511 JFD786508:JFD786511 JOZ786508:JOZ786511 JYV786508:JYV786511 KIR786508:KIR786511 KSN786508:KSN786511 LCJ786508:LCJ786511 LMF786508:LMF786511 LWB786508:LWB786511 MFX786508:MFX786511 MPT786508:MPT786511 MZP786508:MZP786511 NJL786508:NJL786511 NTH786508:NTH786511 ODD786508:ODD786511 OMZ786508:OMZ786511 OWV786508:OWV786511 PGR786508:PGR786511 PQN786508:PQN786511 QAJ786508:QAJ786511 QKF786508:QKF786511 QUB786508:QUB786511 RDX786508:RDX786511 RNT786508:RNT786511 RXP786508:RXP786511 SHL786508:SHL786511 SRH786508:SRH786511 TBD786508:TBD786511 TKZ786508:TKZ786511 TUV786508:TUV786511 UER786508:UER786511 UON786508:UON786511 UYJ786508:UYJ786511 VIF786508:VIF786511 VSB786508:VSB786511 WBX786508:WBX786511 WLT786508:WLT786511 WVP786508:WVP786511 H852044:H852047 JD852044:JD852047 SZ852044:SZ852047 ACV852044:ACV852047 AMR852044:AMR852047 AWN852044:AWN852047 BGJ852044:BGJ852047 BQF852044:BQF852047 CAB852044:CAB852047 CJX852044:CJX852047 CTT852044:CTT852047 DDP852044:DDP852047 DNL852044:DNL852047 DXH852044:DXH852047 EHD852044:EHD852047 EQZ852044:EQZ852047 FAV852044:FAV852047 FKR852044:FKR852047 FUN852044:FUN852047 GEJ852044:GEJ852047 GOF852044:GOF852047 GYB852044:GYB852047 HHX852044:HHX852047 HRT852044:HRT852047 IBP852044:IBP852047 ILL852044:ILL852047 IVH852044:IVH852047 JFD852044:JFD852047 JOZ852044:JOZ852047 JYV852044:JYV852047 KIR852044:KIR852047 KSN852044:KSN852047 LCJ852044:LCJ852047 LMF852044:LMF852047 LWB852044:LWB852047 MFX852044:MFX852047 MPT852044:MPT852047 MZP852044:MZP852047 NJL852044:NJL852047 NTH852044:NTH852047 ODD852044:ODD852047 OMZ852044:OMZ852047 OWV852044:OWV852047 PGR852044:PGR852047 PQN852044:PQN852047 QAJ852044:QAJ852047 QKF852044:QKF852047 QUB852044:QUB852047 RDX852044:RDX852047 RNT852044:RNT852047 RXP852044:RXP852047 SHL852044:SHL852047 SRH852044:SRH852047 TBD852044:TBD852047 TKZ852044:TKZ852047 TUV852044:TUV852047 UER852044:UER852047 UON852044:UON852047 UYJ852044:UYJ852047 VIF852044:VIF852047 VSB852044:VSB852047 WBX852044:WBX852047 WLT852044:WLT852047 WVP852044:WVP852047 H917580:H917583 JD917580:JD917583 SZ917580:SZ917583 ACV917580:ACV917583 AMR917580:AMR917583 AWN917580:AWN917583 BGJ917580:BGJ917583 BQF917580:BQF917583 CAB917580:CAB917583 CJX917580:CJX917583 CTT917580:CTT917583 DDP917580:DDP917583 DNL917580:DNL917583 DXH917580:DXH917583 EHD917580:EHD917583 EQZ917580:EQZ917583 FAV917580:FAV917583 FKR917580:FKR917583 FUN917580:FUN917583 GEJ917580:GEJ917583 GOF917580:GOF917583 GYB917580:GYB917583 HHX917580:HHX917583 HRT917580:HRT917583 IBP917580:IBP917583 ILL917580:ILL917583 IVH917580:IVH917583 JFD917580:JFD917583 JOZ917580:JOZ917583 JYV917580:JYV917583 KIR917580:KIR917583 KSN917580:KSN917583 LCJ917580:LCJ917583 LMF917580:LMF917583 LWB917580:LWB917583 MFX917580:MFX917583 MPT917580:MPT917583 MZP917580:MZP917583 NJL917580:NJL917583 NTH917580:NTH917583 ODD917580:ODD917583 OMZ917580:OMZ917583 OWV917580:OWV917583 PGR917580:PGR917583 PQN917580:PQN917583 QAJ917580:QAJ917583 QKF917580:QKF917583 QUB917580:QUB917583 RDX917580:RDX917583 RNT917580:RNT917583 RXP917580:RXP917583 SHL917580:SHL917583 SRH917580:SRH917583 TBD917580:TBD917583 TKZ917580:TKZ917583 TUV917580:TUV917583 UER917580:UER917583 UON917580:UON917583 UYJ917580:UYJ917583 VIF917580:VIF917583 VSB917580:VSB917583 WBX917580:WBX917583 WLT917580:WLT917583 WVP917580:WVP917583 H983116:H983119 JD983116:JD983119 SZ983116:SZ983119 ACV983116:ACV983119 AMR983116:AMR983119 AWN983116:AWN983119 BGJ983116:BGJ983119 BQF983116:BQF983119 CAB983116:CAB983119 CJX983116:CJX983119 CTT983116:CTT983119 DDP983116:DDP983119 DNL983116:DNL983119 DXH983116:DXH983119 EHD983116:EHD983119 EQZ983116:EQZ983119 FAV983116:FAV983119 FKR983116:FKR983119 FUN983116:FUN983119 GEJ983116:GEJ983119 GOF983116:GOF983119 GYB983116:GYB983119 HHX983116:HHX983119 HRT983116:HRT983119 IBP983116:IBP983119 ILL983116:ILL983119 IVH983116:IVH983119 JFD983116:JFD983119 JOZ983116:JOZ983119 JYV983116:JYV983119 KIR983116:KIR983119 KSN983116:KSN983119 LCJ983116:LCJ983119 LMF983116:LMF983119 LWB983116:LWB983119 MFX983116:MFX983119 MPT983116:MPT983119 MZP983116:MZP983119 NJL983116:NJL983119 NTH983116:NTH983119 ODD983116:ODD983119 OMZ983116:OMZ983119 OWV983116:OWV983119 PGR983116:PGR983119 PQN983116:PQN983119 QAJ983116:QAJ983119 QKF983116:QKF983119 QUB983116:QUB983119 RDX983116:RDX983119 RNT983116:RNT983119 RXP983116:RXP983119 SHL983116:SHL983119 SRH983116:SRH983119 TBD983116:TBD983119 TKZ983116:TKZ983119 TUV983116:TUV983119 UER983116:UER983119 UON983116:UON983119 UYJ983116:UYJ983119 VIF983116:VIF983119 VSB983116:VSB983119 WBX983116:WBX983119 WLT983116:WLT983119 WVP983116:WVP983119 JD119:JD185 SZ119:SZ185 ACV119:ACV185 AMR119:AMR185 AWN119:AWN185 BGJ119:BGJ185 BQF119:BQF185 CAB119:CAB185 CJX119:CJX185 CTT119:CTT185 DDP119:DDP185 DNL119:DNL185 DXH119:DXH185 EHD119:EHD185 EQZ119:EQZ185 FAV119:FAV185 FKR119:FKR185 FUN119:FUN185 GEJ119:GEJ185 GOF119:GOF185 GYB119:GYB185 HHX119:HHX185 HRT119:HRT185 IBP119:IBP185 ILL119:ILL185 IVH119:IVH185 JFD119:JFD185 JOZ119:JOZ185 JYV119:JYV185 KIR119:KIR185 KSN119:KSN185 LCJ119:LCJ185 LMF119:LMF185 LWB119:LWB185 MFX119:MFX185 MPT119:MPT185 MZP119:MZP185 NJL119:NJL185 NTH119:NTH185 ODD119:ODD185 OMZ119:OMZ185 OWV119:OWV185 PGR119:PGR185 PQN119:PQN185 QAJ119:QAJ185 QKF119:QKF185 QUB119:QUB185 RDX119:RDX185 RNT119:RNT185 RXP119:RXP185 SHL119:SHL185 SRH119:SRH185 TBD119:TBD185 TKZ119:TKZ185 TUV119:TUV185 UER119:UER185 UON119:UON185 UYJ119:UYJ185 VIF119:VIF185 VSB119:VSB185 WBX119:WBX185 WLT119:WLT185 WVP119:WVP185 H65655:H65668 JD65655:JD65668 SZ65655:SZ65668 ACV65655:ACV65668 AMR65655:AMR65668 AWN65655:AWN65668 BGJ65655:BGJ65668 BQF65655:BQF65668 CAB65655:CAB65668 CJX65655:CJX65668 CTT65655:CTT65668 DDP65655:DDP65668 DNL65655:DNL65668 DXH65655:DXH65668 EHD65655:EHD65668 EQZ65655:EQZ65668 FAV65655:FAV65668 FKR65655:FKR65668 FUN65655:FUN65668 GEJ65655:GEJ65668 GOF65655:GOF65668 GYB65655:GYB65668 HHX65655:HHX65668 HRT65655:HRT65668 IBP65655:IBP65668 ILL65655:ILL65668 IVH65655:IVH65668 JFD65655:JFD65668 JOZ65655:JOZ65668 JYV65655:JYV65668 KIR65655:KIR65668 KSN65655:KSN65668 LCJ65655:LCJ65668 LMF65655:LMF65668 LWB65655:LWB65668 MFX65655:MFX65668 MPT65655:MPT65668 MZP65655:MZP65668 NJL65655:NJL65668 NTH65655:NTH65668 ODD65655:ODD65668 OMZ65655:OMZ65668 OWV65655:OWV65668 PGR65655:PGR65668 PQN65655:PQN65668 QAJ65655:QAJ65668 QKF65655:QKF65668 QUB65655:QUB65668 RDX65655:RDX65668 RNT65655:RNT65668 RXP65655:RXP65668 SHL65655:SHL65668 SRH65655:SRH65668 TBD65655:TBD65668 TKZ65655:TKZ65668 TUV65655:TUV65668 UER65655:UER65668 UON65655:UON65668 UYJ65655:UYJ65668 VIF65655:VIF65668 VSB65655:VSB65668 WBX65655:WBX65668 WLT65655:WLT65668 WVP65655:WVP65668 H131191:H131204 JD131191:JD131204 SZ131191:SZ131204 ACV131191:ACV131204 AMR131191:AMR131204 AWN131191:AWN131204 BGJ131191:BGJ131204 BQF131191:BQF131204 CAB131191:CAB131204 CJX131191:CJX131204 CTT131191:CTT131204 DDP131191:DDP131204 DNL131191:DNL131204 DXH131191:DXH131204 EHD131191:EHD131204 EQZ131191:EQZ131204 FAV131191:FAV131204 FKR131191:FKR131204 FUN131191:FUN131204 GEJ131191:GEJ131204 GOF131191:GOF131204 GYB131191:GYB131204 HHX131191:HHX131204 HRT131191:HRT131204 IBP131191:IBP131204 ILL131191:ILL131204 IVH131191:IVH131204 JFD131191:JFD131204 JOZ131191:JOZ131204 JYV131191:JYV131204 KIR131191:KIR131204 KSN131191:KSN131204 LCJ131191:LCJ131204 LMF131191:LMF131204 LWB131191:LWB131204 MFX131191:MFX131204 MPT131191:MPT131204 MZP131191:MZP131204 NJL131191:NJL131204 NTH131191:NTH131204 ODD131191:ODD131204 OMZ131191:OMZ131204 OWV131191:OWV131204 PGR131191:PGR131204 PQN131191:PQN131204 QAJ131191:QAJ131204 QKF131191:QKF131204 QUB131191:QUB131204 RDX131191:RDX131204 RNT131191:RNT131204 RXP131191:RXP131204 SHL131191:SHL131204 SRH131191:SRH131204 TBD131191:TBD131204 TKZ131191:TKZ131204 TUV131191:TUV131204 UER131191:UER131204 UON131191:UON131204 UYJ131191:UYJ131204 VIF131191:VIF131204 VSB131191:VSB131204 WBX131191:WBX131204 WLT131191:WLT131204 WVP131191:WVP131204 H196727:H196740 JD196727:JD196740 SZ196727:SZ196740 ACV196727:ACV196740 AMR196727:AMR196740 AWN196727:AWN196740 BGJ196727:BGJ196740 BQF196727:BQF196740 CAB196727:CAB196740 CJX196727:CJX196740 CTT196727:CTT196740 DDP196727:DDP196740 DNL196727:DNL196740 DXH196727:DXH196740 EHD196727:EHD196740 EQZ196727:EQZ196740 FAV196727:FAV196740 FKR196727:FKR196740 FUN196727:FUN196740 GEJ196727:GEJ196740 GOF196727:GOF196740 GYB196727:GYB196740 HHX196727:HHX196740 HRT196727:HRT196740 IBP196727:IBP196740 ILL196727:ILL196740 IVH196727:IVH196740 JFD196727:JFD196740 JOZ196727:JOZ196740 JYV196727:JYV196740 KIR196727:KIR196740 KSN196727:KSN196740 LCJ196727:LCJ196740 LMF196727:LMF196740 LWB196727:LWB196740 MFX196727:MFX196740 MPT196727:MPT196740 MZP196727:MZP196740 NJL196727:NJL196740 NTH196727:NTH196740 ODD196727:ODD196740 OMZ196727:OMZ196740 OWV196727:OWV196740 PGR196727:PGR196740 PQN196727:PQN196740 QAJ196727:QAJ196740 QKF196727:QKF196740 QUB196727:QUB196740 RDX196727:RDX196740 RNT196727:RNT196740 RXP196727:RXP196740 SHL196727:SHL196740 SRH196727:SRH196740 TBD196727:TBD196740 TKZ196727:TKZ196740 TUV196727:TUV196740 UER196727:UER196740 UON196727:UON196740 UYJ196727:UYJ196740 VIF196727:VIF196740 VSB196727:VSB196740 WBX196727:WBX196740 WLT196727:WLT196740 WVP196727:WVP196740 H262263:H262276 JD262263:JD262276 SZ262263:SZ262276 ACV262263:ACV262276 AMR262263:AMR262276 AWN262263:AWN262276 BGJ262263:BGJ262276 BQF262263:BQF262276 CAB262263:CAB262276 CJX262263:CJX262276 CTT262263:CTT262276 DDP262263:DDP262276 DNL262263:DNL262276 DXH262263:DXH262276 EHD262263:EHD262276 EQZ262263:EQZ262276 FAV262263:FAV262276 FKR262263:FKR262276 FUN262263:FUN262276 GEJ262263:GEJ262276 GOF262263:GOF262276 GYB262263:GYB262276 HHX262263:HHX262276 HRT262263:HRT262276 IBP262263:IBP262276 ILL262263:ILL262276 IVH262263:IVH262276 JFD262263:JFD262276 JOZ262263:JOZ262276 JYV262263:JYV262276 KIR262263:KIR262276 KSN262263:KSN262276 LCJ262263:LCJ262276 LMF262263:LMF262276 LWB262263:LWB262276 MFX262263:MFX262276 MPT262263:MPT262276 MZP262263:MZP262276 NJL262263:NJL262276 NTH262263:NTH262276 ODD262263:ODD262276 OMZ262263:OMZ262276 OWV262263:OWV262276 PGR262263:PGR262276 PQN262263:PQN262276 QAJ262263:QAJ262276 QKF262263:QKF262276 QUB262263:QUB262276 RDX262263:RDX262276 RNT262263:RNT262276 RXP262263:RXP262276 SHL262263:SHL262276 SRH262263:SRH262276 TBD262263:TBD262276 TKZ262263:TKZ262276 TUV262263:TUV262276 UER262263:UER262276 UON262263:UON262276 UYJ262263:UYJ262276 VIF262263:VIF262276 VSB262263:VSB262276 WBX262263:WBX262276 WLT262263:WLT262276 WVP262263:WVP262276 H327799:H327812 JD327799:JD327812 SZ327799:SZ327812 ACV327799:ACV327812 AMR327799:AMR327812 AWN327799:AWN327812 BGJ327799:BGJ327812 BQF327799:BQF327812 CAB327799:CAB327812 CJX327799:CJX327812 CTT327799:CTT327812 DDP327799:DDP327812 DNL327799:DNL327812 DXH327799:DXH327812 EHD327799:EHD327812 EQZ327799:EQZ327812 FAV327799:FAV327812 FKR327799:FKR327812 FUN327799:FUN327812 GEJ327799:GEJ327812 GOF327799:GOF327812 GYB327799:GYB327812 HHX327799:HHX327812 HRT327799:HRT327812 IBP327799:IBP327812 ILL327799:ILL327812 IVH327799:IVH327812 JFD327799:JFD327812 JOZ327799:JOZ327812 JYV327799:JYV327812 KIR327799:KIR327812 KSN327799:KSN327812 LCJ327799:LCJ327812 LMF327799:LMF327812 LWB327799:LWB327812 MFX327799:MFX327812 MPT327799:MPT327812 MZP327799:MZP327812 NJL327799:NJL327812 NTH327799:NTH327812 ODD327799:ODD327812 OMZ327799:OMZ327812 OWV327799:OWV327812 PGR327799:PGR327812 PQN327799:PQN327812 QAJ327799:QAJ327812 QKF327799:QKF327812 QUB327799:QUB327812 RDX327799:RDX327812 RNT327799:RNT327812 RXP327799:RXP327812 SHL327799:SHL327812 SRH327799:SRH327812 TBD327799:TBD327812 TKZ327799:TKZ327812 TUV327799:TUV327812 UER327799:UER327812 UON327799:UON327812 UYJ327799:UYJ327812 VIF327799:VIF327812 VSB327799:VSB327812 WBX327799:WBX327812 WLT327799:WLT327812 WVP327799:WVP327812 H393335:H393348 JD393335:JD393348 SZ393335:SZ393348 ACV393335:ACV393348 AMR393335:AMR393348 AWN393335:AWN393348 BGJ393335:BGJ393348 BQF393335:BQF393348 CAB393335:CAB393348 CJX393335:CJX393348 CTT393335:CTT393348 DDP393335:DDP393348 DNL393335:DNL393348 DXH393335:DXH393348 EHD393335:EHD393348 EQZ393335:EQZ393348 FAV393335:FAV393348 FKR393335:FKR393348 FUN393335:FUN393348 GEJ393335:GEJ393348 GOF393335:GOF393348 GYB393335:GYB393348 HHX393335:HHX393348 HRT393335:HRT393348 IBP393335:IBP393348 ILL393335:ILL393348 IVH393335:IVH393348 JFD393335:JFD393348 JOZ393335:JOZ393348 JYV393335:JYV393348 KIR393335:KIR393348 KSN393335:KSN393348 LCJ393335:LCJ393348 LMF393335:LMF393348 LWB393335:LWB393348 MFX393335:MFX393348 MPT393335:MPT393348 MZP393335:MZP393348 NJL393335:NJL393348 NTH393335:NTH393348 ODD393335:ODD393348 OMZ393335:OMZ393348 OWV393335:OWV393348 PGR393335:PGR393348 PQN393335:PQN393348 QAJ393335:QAJ393348 QKF393335:QKF393348 QUB393335:QUB393348 RDX393335:RDX393348 RNT393335:RNT393348 RXP393335:RXP393348 SHL393335:SHL393348 SRH393335:SRH393348 TBD393335:TBD393348 TKZ393335:TKZ393348 TUV393335:TUV393348 UER393335:UER393348 UON393335:UON393348 UYJ393335:UYJ393348 VIF393335:VIF393348 VSB393335:VSB393348 WBX393335:WBX393348 WLT393335:WLT393348 WVP393335:WVP393348 H458871:H458884 JD458871:JD458884 SZ458871:SZ458884 ACV458871:ACV458884 AMR458871:AMR458884 AWN458871:AWN458884 BGJ458871:BGJ458884 BQF458871:BQF458884 CAB458871:CAB458884 CJX458871:CJX458884 CTT458871:CTT458884 DDP458871:DDP458884 DNL458871:DNL458884 DXH458871:DXH458884 EHD458871:EHD458884 EQZ458871:EQZ458884 FAV458871:FAV458884 FKR458871:FKR458884 FUN458871:FUN458884 GEJ458871:GEJ458884 GOF458871:GOF458884 GYB458871:GYB458884 HHX458871:HHX458884 HRT458871:HRT458884 IBP458871:IBP458884 ILL458871:ILL458884 IVH458871:IVH458884 JFD458871:JFD458884 JOZ458871:JOZ458884 JYV458871:JYV458884 KIR458871:KIR458884 KSN458871:KSN458884 LCJ458871:LCJ458884 LMF458871:LMF458884 LWB458871:LWB458884 MFX458871:MFX458884 MPT458871:MPT458884 MZP458871:MZP458884 NJL458871:NJL458884 NTH458871:NTH458884 ODD458871:ODD458884 OMZ458871:OMZ458884 OWV458871:OWV458884 PGR458871:PGR458884 PQN458871:PQN458884 QAJ458871:QAJ458884 QKF458871:QKF458884 QUB458871:QUB458884 RDX458871:RDX458884 RNT458871:RNT458884 RXP458871:RXP458884 SHL458871:SHL458884 SRH458871:SRH458884 TBD458871:TBD458884 TKZ458871:TKZ458884 TUV458871:TUV458884 UER458871:UER458884 UON458871:UON458884 UYJ458871:UYJ458884 VIF458871:VIF458884 VSB458871:VSB458884 WBX458871:WBX458884 WLT458871:WLT458884 WVP458871:WVP458884 H524407:H524420 JD524407:JD524420 SZ524407:SZ524420 ACV524407:ACV524420 AMR524407:AMR524420 AWN524407:AWN524420 BGJ524407:BGJ524420 BQF524407:BQF524420 CAB524407:CAB524420 CJX524407:CJX524420 CTT524407:CTT524420 DDP524407:DDP524420 DNL524407:DNL524420 DXH524407:DXH524420 EHD524407:EHD524420 EQZ524407:EQZ524420 FAV524407:FAV524420 FKR524407:FKR524420 FUN524407:FUN524420 GEJ524407:GEJ524420 GOF524407:GOF524420 GYB524407:GYB524420 HHX524407:HHX524420 HRT524407:HRT524420 IBP524407:IBP524420 ILL524407:ILL524420 IVH524407:IVH524420 JFD524407:JFD524420 JOZ524407:JOZ524420 JYV524407:JYV524420 KIR524407:KIR524420 KSN524407:KSN524420 LCJ524407:LCJ524420 LMF524407:LMF524420 LWB524407:LWB524420 MFX524407:MFX524420 MPT524407:MPT524420 MZP524407:MZP524420 NJL524407:NJL524420 NTH524407:NTH524420 ODD524407:ODD524420 OMZ524407:OMZ524420 OWV524407:OWV524420 PGR524407:PGR524420 PQN524407:PQN524420 QAJ524407:QAJ524420 QKF524407:QKF524420 QUB524407:QUB524420 RDX524407:RDX524420 RNT524407:RNT524420 RXP524407:RXP524420 SHL524407:SHL524420 SRH524407:SRH524420 TBD524407:TBD524420 TKZ524407:TKZ524420 TUV524407:TUV524420 UER524407:UER524420 UON524407:UON524420 UYJ524407:UYJ524420 VIF524407:VIF524420 VSB524407:VSB524420 WBX524407:WBX524420 WLT524407:WLT524420 WVP524407:WVP524420 H589943:H589956 JD589943:JD589956 SZ589943:SZ589956 ACV589943:ACV589956 AMR589943:AMR589956 AWN589943:AWN589956 BGJ589943:BGJ589956 BQF589943:BQF589956 CAB589943:CAB589956 CJX589943:CJX589956 CTT589943:CTT589956 DDP589943:DDP589956 DNL589943:DNL589956 DXH589943:DXH589956 EHD589943:EHD589956 EQZ589943:EQZ589956 FAV589943:FAV589956 FKR589943:FKR589956 FUN589943:FUN589956 GEJ589943:GEJ589956 GOF589943:GOF589956 GYB589943:GYB589956 HHX589943:HHX589956 HRT589943:HRT589956 IBP589943:IBP589956 ILL589943:ILL589956 IVH589943:IVH589956 JFD589943:JFD589956 JOZ589943:JOZ589956 JYV589943:JYV589956 KIR589943:KIR589956 KSN589943:KSN589956 LCJ589943:LCJ589956 LMF589943:LMF589956 LWB589943:LWB589956 MFX589943:MFX589956 MPT589943:MPT589956 MZP589943:MZP589956 NJL589943:NJL589956 NTH589943:NTH589956 ODD589943:ODD589956 OMZ589943:OMZ589956 OWV589943:OWV589956 PGR589943:PGR589956 PQN589943:PQN589956 QAJ589943:QAJ589956 QKF589943:QKF589956 QUB589943:QUB589956 RDX589943:RDX589956 RNT589943:RNT589956 RXP589943:RXP589956 SHL589943:SHL589956 SRH589943:SRH589956 TBD589943:TBD589956 TKZ589943:TKZ589956 TUV589943:TUV589956 UER589943:UER589956 UON589943:UON589956 UYJ589943:UYJ589956 VIF589943:VIF589956 VSB589943:VSB589956 WBX589943:WBX589956 WLT589943:WLT589956 WVP589943:WVP589956 H655479:H655492 JD655479:JD655492 SZ655479:SZ655492 ACV655479:ACV655492 AMR655479:AMR655492 AWN655479:AWN655492 BGJ655479:BGJ655492 BQF655479:BQF655492 CAB655479:CAB655492 CJX655479:CJX655492 CTT655479:CTT655492 DDP655479:DDP655492 DNL655479:DNL655492 DXH655479:DXH655492 EHD655479:EHD655492 EQZ655479:EQZ655492 FAV655479:FAV655492 FKR655479:FKR655492 FUN655479:FUN655492 GEJ655479:GEJ655492 GOF655479:GOF655492 GYB655479:GYB655492 HHX655479:HHX655492 HRT655479:HRT655492 IBP655479:IBP655492 ILL655479:ILL655492 IVH655479:IVH655492 JFD655479:JFD655492 JOZ655479:JOZ655492 JYV655479:JYV655492 KIR655479:KIR655492 KSN655479:KSN655492 LCJ655479:LCJ655492 LMF655479:LMF655492 LWB655479:LWB655492 MFX655479:MFX655492 MPT655479:MPT655492 MZP655479:MZP655492 NJL655479:NJL655492 NTH655479:NTH655492 ODD655479:ODD655492 OMZ655479:OMZ655492 OWV655479:OWV655492 PGR655479:PGR655492 PQN655479:PQN655492 QAJ655479:QAJ655492 QKF655479:QKF655492 QUB655479:QUB655492 RDX655479:RDX655492 RNT655479:RNT655492 RXP655479:RXP655492 SHL655479:SHL655492 SRH655479:SRH655492 TBD655479:TBD655492 TKZ655479:TKZ655492 TUV655479:TUV655492 UER655479:UER655492 UON655479:UON655492 UYJ655479:UYJ655492 VIF655479:VIF655492 VSB655479:VSB655492 WBX655479:WBX655492 WLT655479:WLT655492 WVP655479:WVP655492 H721015:H721028 JD721015:JD721028 SZ721015:SZ721028 ACV721015:ACV721028 AMR721015:AMR721028 AWN721015:AWN721028 BGJ721015:BGJ721028 BQF721015:BQF721028 CAB721015:CAB721028 CJX721015:CJX721028 CTT721015:CTT721028 DDP721015:DDP721028 DNL721015:DNL721028 DXH721015:DXH721028 EHD721015:EHD721028 EQZ721015:EQZ721028 FAV721015:FAV721028 FKR721015:FKR721028 FUN721015:FUN721028 GEJ721015:GEJ721028 GOF721015:GOF721028 GYB721015:GYB721028 HHX721015:HHX721028 HRT721015:HRT721028 IBP721015:IBP721028 ILL721015:ILL721028 IVH721015:IVH721028 JFD721015:JFD721028 JOZ721015:JOZ721028 JYV721015:JYV721028 KIR721015:KIR721028 KSN721015:KSN721028 LCJ721015:LCJ721028 LMF721015:LMF721028 LWB721015:LWB721028 MFX721015:MFX721028 MPT721015:MPT721028 MZP721015:MZP721028 NJL721015:NJL721028 NTH721015:NTH721028 ODD721015:ODD721028 OMZ721015:OMZ721028 OWV721015:OWV721028 PGR721015:PGR721028 PQN721015:PQN721028 QAJ721015:QAJ721028 QKF721015:QKF721028 QUB721015:QUB721028 RDX721015:RDX721028 RNT721015:RNT721028 RXP721015:RXP721028 SHL721015:SHL721028 SRH721015:SRH721028 TBD721015:TBD721028 TKZ721015:TKZ721028 TUV721015:TUV721028 UER721015:UER721028 UON721015:UON721028 UYJ721015:UYJ721028 VIF721015:VIF721028 VSB721015:VSB721028 WBX721015:WBX721028 WLT721015:WLT721028 WVP721015:WVP721028 H786551:H786564 JD786551:JD786564 SZ786551:SZ786564 ACV786551:ACV786564 AMR786551:AMR786564 AWN786551:AWN786564 BGJ786551:BGJ786564 BQF786551:BQF786564 CAB786551:CAB786564 CJX786551:CJX786564 CTT786551:CTT786564 DDP786551:DDP786564 DNL786551:DNL786564 DXH786551:DXH786564 EHD786551:EHD786564 EQZ786551:EQZ786564 FAV786551:FAV786564 FKR786551:FKR786564 FUN786551:FUN786564 GEJ786551:GEJ786564 GOF786551:GOF786564 GYB786551:GYB786564 HHX786551:HHX786564 HRT786551:HRT786564 IBP786551:IBP786564 ILL786551:ILL786564 IVH786551:IVH786564 JFD786551:JFD786564 JOZ786551:JOZ786564 JYV786551:JYV786564 KIR786551:KIR786564 KSN786551:KSN786564 LCJ786551:LCJ786564 LMF786551:LMF786564 LWB786551:LWB786564 MFX786551:MFX786564 MPT786551:MPT786564 MZP786551:MZP786564 NJL786551:NJL786564 NTH786551:NTH786564 ODD786551:ODD786564 OMZ786551:OMZ786564 OWV786551:OWV786564 PGR786551:PGR786564 PQN786551:PQN786564 QAJ786551:QAJ786564 QKF786551:QKF786564 QUB786551:QUB786564 RDX786551:RDX786564 RNT786551:RNT786564 RXP786551:RXP786564 SHL786551:SHL786564 SRH786551:SRH786564 TBD786551:TBD786564 TKZ786551:TKZ786564 TUV786551:TUV786564 UER786551:UER786564 UON786551:UON786564 UYJ786551:UYJ786564 VIF786551:VIF786564 VSB786551:VSB786564 WBX786551:WBX786564 WLT786551:WLT786564 WVP786551:WVP786564 H852087:H852100 JD852087:JD852100 SZ852087:SZ852100 ACV852087:ACV852100 AMR852087:AMR852100 AWN852087:AWN852100 BGJ852087:BGJ852100 BQF852087:BQF852100 CAB852087:CAB852100 CJX852087:CJX852100 CTT852087:CTT852100 DDP852087:DDP852100 DNL852087:DNL852100 DXH852087:DXH852100 EHD852087:EHD852100 EQZ852087:EQZ852100 FAV852087:FAV852100 FKR852087:FKR852100 FUN852087:FUN852100 GEJ852087:GEJ852100 GOF852087:GOF852100 GYB852087:GYB852100 HHX852087:HHX852100 HRT852087:HRT852100 IBP852087:IBP852100 ILL852087:ILL852100 IVH852087:IVH852100 JFD852087:JFD852100 JOZ852087:JOZ852100 JYV852087:JYV852100 KIR852087:KIR852100 KSN852087:KSN852100 LCJ852087:LCJ852100 LMF852087:LMF852100 LWB852087:LWB852100 MFX852087:MFX852100 MPT852087:MPT852100 MZP852087:MZP852100 NJL852087:NJL852100 NTH852087:NTH852100 ODD852087:ODD852100 OMZ852087:OMZ852100 OWV852087:OWV852100 PGR852087:PGR852100 PQN852087:PQN852100 QAJ852087:QAJ852100 QKF852087:QKF852100 QUB852087:QUB852100 RDX852087:RDX852100 RNT852087:RNT852100 RXP852087:RXP852100 SHL852087:SHL852100 SRH852087:SRH852100 TBD852087:TBD852100 TKZ852087:TKZ852100 TUV852087:TUV852100 UER852087:UER852100 UON852087:UON852100 UYJ852087:UYJ852100 VIF852087:VIF852100 VSB852087:VSB852100 WBX852087:WBX852100 WLT852087:WLT852100 WVP852087:WVP852100 H917623:H917636 JD917623:JD917636 SZ917623:SZ917636 ACV917623:ACV917636 AMR917623:AMR917636 AWN917623:AWN917636 BGJ917623:BGJ917636 BQF917623:BQF917636 CAB917623:CAB917636 CJX917623:CJX917636 CTT917623:CTT917636 DDP917623:DDP917636 DNL917623:DNL917636 DXH917623:DXH917636 EHD917623:EHD917636 EQZ917623:EQZ917636 FAV917623:FAV917636 FKR917623:FKR917636 FUN917623:FUN917636 GEJ917623:GEJ917636 GOF917623:GOF917636 GYB917623:GYB917636 HHX917623:HHX917636 HRT917623:HRT917636 IBP917623:IBP917636 ILL917623:ILL917636 IVH917623:IVH917636 JFD917623:JFD917636 JOZ917623:JOZ917636 JYV917623:JYV917636 KIR917623:KIR917636 KSN917623:KSN917636 LCJ917623:LCJ917636 LMF917623:LMF917636 LWB917623:LWB917636 MFX917623:MFX917636 MPT917623:MPT917636 MZP917623:MZP917636 NJL917623:NJL917636 NTH917623:NTH917636 ODD917623:ODD917636 OMZ917623:OMZ917636 OWV917623:OWV917636 PGR917623:PGR917636 PQN917623:PQN917636 QAJ917623:QAJ917636 QKF917623:QKF917636 QUB917623:QUB917636 RDX917623:RDX917636 RNT917623:RNT917636 RXP917623:RXP917636 SHL917623:SHL917636 SRH917623:SRH917636 TBD917623:TBD917636 TKZ917623:TKZ917636 TUV917623:TUV917636 UER917623:UER917636 UON917623:UON917636 UYJ917623:UYJ917636 VIF917623:VIF917636 VSB917623:VSB917636 WBX917623:WBX917636 WLT917623:WLT917636 WVP917623:WVP917636 H983159:H983172 JD983159:JD983172 SZ983159:SZ983172 ACV983159:ACV983172 AMR983159:AMR983172 AWN983159:AWN983172 BGJ983159:BGJ983172 BQF983159:BQF983172 CAB983159:CAB983172 CJX983159:CJX983172 CTT983159:CTT983172 DDP983159:DDP983172 DNL983159:DNL983172 DXH983159:DXH983172 EHD983159:EHD983172 EQZ983159:EQZ983172 FAV983159:FAV983172 FKR983159:FKR983172 FUN983159:FUN983172 GEJ983159:GEJ983172 GOF983159:GOF983172 GYB983159:GYB983172 HHX983159:HHX983172 HRT983159:HRT983172 IBP983159:IBP983172 ILL983159:ILL983172 IVH983159:IVH983172 JFD983159:JFD983172 JOZ983159:JOZ983172 JYV983159:JYV983172 KIR983159:KIR983172 KSN983159:KSN983172 LCJ983159:LCJ983172 LMF983159:LMF983172 LWB983159:LWB983172 MFX983159:MFX983172 MPT983159:MPT983172 MZP983159:MZP983172 NJL983159:NJL983172 NTH983159:NTH983172 ODD983159:ODD983172 OMZ983159:OMZ983172 OWV983159:OWV983172 PGR983159:PGR983172 PQN983159:PQN983172 QAJ983159:QAJ983172 QKF983159:QKF983172 QUB983159:QUB983172 RDX983159:RDX983172 RNT983159:RNT983172 RXP983159:RXP983172 SHL983159:SHL983172 SRH983159:SRH983172 TBD983159:TBD983172 TKZ983159:TKZ983172 TUV983159:TUV983172 UER983159:UER983172 UON983159:UON983172 UYJ983159:UYJ983172 VIF983159:VIF983172 VSB983159:VSB983172 WBX983159:WBX983172 WLT983159:WLT983172 WVP983159:WVP983172 WVO589842:WVO589997 E65658:F65668 JA65658:JB65668 SW65658:SX65668 ACS65658:ACT65668 AMO65658:AMP65668 AWK65658:AWL65668 BGG65658:BGH65668 BQC65658:BQD65668 BZY65658:BZZ65668 CJU65658:CJV65668 CTQ65658:CTR65668 DDM65658:DDN65668 DNI65658:DNJ65668 DXE65658:DXF65668 EHA65658:EHB65668 EQW65658:EQX65668 FAS65658:FAT65668 FKO65658:FKP65668 FUK65658:FUL65668 GEG65658:GEH65668 GOC65658:GOD65668 GXY65658:GXZ65668 HHU65658:HHV65668 HRQ65658:HRR65668 IBM65658:IBN65668 ILI65658:ILJ65668 IVE65658:IVF65668 JFA65658:JFB65668 JOW65658:JOX65668 JYS65658:JYT65668 KIO65658:KIP65668 KSK65658:KSL65668 LCG65658:LCH65668 LMC65658:LMD65668 LVY65658:LVZ65668 MFU65658:MFV65668 MPQ65658:MPR65668 MZM65658:MZN65668 NJI65658:NJJ65668 NTE65658:NTF65668 ODA65658:ODB65668 OMW65658:OMX65668 OWS65658:OWT65668 PGO65658:PGP65668 PQK65658:PQL65668 QAG65658:QAH65668 QKC65658:QKD65668 QTY65658:QTZ65668 RDU65658:RDV65668 RNQ65658:RNR65668 RXM65658:RXN65668 SHI65658:SHJ65668 SRE65658:SRF65668 TBA65658:TBB65668 TKW65658:TKX65668 TUS65658:TUT65668 UEO65658:UEP65668 UOK65658:UOL65668 UYG65658:UYH65668 VIC65658:VID65668 VRY65658:VRZ65668 WBU65658:WBV65668 WLQ65658:WLR65668 WVM65658:WVN65668 E131194:F131204 JA131194:JB131204 SW131194:SX131204 ACS131194:ACT131204 AMO131194:AMP131204 AWK131194:AWL131204 BGG131194:BGH131204 BQC131194:BQD131204 BZY131194:BZZ131204 CJU131194:CJV131204 CTQ131194:CTR131204 DDM131194:DDN131204 DNI131194:DNJ131204 DXE131194:DXF131204 EHA131194:EHB131204 EQW131194:EQX131204 FAS131194:FAT131204 FKO131194:FKP131204 FUK131194:FUL131204 GEG131194:GEH131204 GOC131194:GOD131204 GXY131194:GXZ131204 HHU131194:HHV131204 HRQ131194:HRR131204 IBM131194:IBN131204 ILI131194:ILJ131204 IVE131194:IVF131204 JFA131194:JFB131204 JOW131194:JOX131204 JYS131194:JYT131204 KIO131194:KIP131204 KSK131194:KSL131204 LCG131194:LCH131204 LMC131194:LMD131204 LVY131194:LVZ131204 MFU131194:MFV131204 MPQ131194:MPR131204 MZM131194:MZN131204 NJI131194:NJJ131204 NTE131194:NTF131204 ODA131194:ODB131204 OMW131194:OMX131204 OWS131194:OWT131204 PGO131194:PGP131204 PQK131194:PQL131204 QAG131194:QAH131204 QKC131194:QKD131204 QTY131194:QTZ131204 RDU131194:RDV131204 RNQ131194:RNR131204 RXM131194:RXN131204 SHI131194:SHJ131204 SRE131194:SRF131204 TBA131194:TBB131204 TKW131194:TKX131204 TUS131194:TUT131204 UEO131194:UEP131204 UOK131194:UOL131204 UYG131194:UYH131204 VIC131194:VID131204 VRY131194:VRZ131204 WBU131194:WBV131204 WLQ131194:WLR131204 WVM131194:WVN131204 E196730:F196740 JA196730:JB196740 SW196730:SX196740 ACS196730:ACT196740 AMO196730:AMP196740 AWK196730:AWL196740 BGG196730:BGH196740 BQC196730:BQD196740 BZY196730:BZZ196740 CJU196730:CJV196740 CTQ196730:CTR196740 DDM196730:DDN196740 DNI196730:DNJ196740 DXE196730:DXF196740 EHA196730:EHB196740 EQW196730:EQX196740 FAS196730:FAT196740 FKO196730:FKP196740 FUK196730:FUL196740 GEG196730:GEH196740 GOC196730:GOD196740 GXY196730:GXZ196740 HHU196730:HHV196740 HRQ196730:HRR196740 IBM196730:IBN196740 ILI196730:ILJ196740 IVE196730:IVF196740 JFA196730:JFB196740 JOW196730:JOX196740 JYS196730:JYT196740 KIO196730:KIP196740 KSK196730:KSL196740 LCG196730:LCH196740 LMC196730:LMD196740 LVY196730:LVZ196740 MFU196730:MFV196740 MPQ196730:MPR196740 MZM196730:MZN196740 NJI196730:NJJ196740 NTE196730:NTF196740 ODA196730:ODB196740 OMW196730:OMX196740 OWS196730:OWT196740 PGO196730:PGP196740 PQK196730:PQL196740 QAG196730:QAH196740 QKC196730:QKD196740 QTY196730:QTZ196740 RDU196730:RDV196740 RNQ196730:RNR196740 RXM196730:RXN196740 SHI196730:SHJ196740 SRE196730:SRF196740 TBA196730:TBB196740 TKW196730:TKX196740 TUS196730:TUT196740 UEO196730:UEP196740 UOK196730:UOL196740 UYG196730:UYH196740 VIC196730:VID196740 VRY196730:VRZ196740 WBU196730:WBV196740 WLQ196730:WLR196740 WVM196730:WVN196740 E262266:F262276 JA262266:JB262276 SW262266:SX262276 ACS262266:ACT262276 AMO262266:AMP262276 AWK262266:AWL262276 BGG262266:BGH262276 BQC262266:BQD262276 BZY262266:BZZ262276 CJU262266:CJV262276 CTQ262266:CTR262276 DDM262266:DDN262276 DNI262266:DNJ262276 DXE262266:DXF262276 EHA262266:EHB262276 EQW262266:EQX262276 FAS262266:FAT262276 FKO262266:FKP262276 FUK262266:FUL262276 GEG262266:GEH262276 GOC262266:GOD262276 GXY262266:GXZ262276 HHU262266:HHV262276 HRQ262266:HRR262276 IBM262266:IBN262276 ILI262266:ILJ262276 IVE262266:IVF262276 JFA262266:JFB262276 JOW262266:JOX262276 JYS262266:JYT262276 KIO262266:KIP262276 KSK262266:KSL262276 LCG262266:LCH262276 LMC262266:LMD262276 LVY262266:LVZ262276 MFU262266:MFV262276 MPQ262266:MPR262276 MZM262266:MZN262276 NJI262266:NJJ262276 NTE262266:NTF262276 ODA262266:ODB262276 OMW262266:OMX262276 OWS262266:OWT262276 PGO262266:PGP262276 PQK262266:PQL262276 QAG262266:QAH262276 QKC262266:QKD262276 QTY262266:QTZ262276 RDU262266:RDV262276 RNQ262266:RNR262276 RXM262266:RXN262276 SHI262266:SHJ262276 SRE262266:SRF262276 TBA262266:TBB262276 TKW262266:TKX262276 TUS262266:TUT262276 UEO262266:UEP262276 UOK262266:UOL262276 UYG262266:UYH262276 VIC262266:VID262276 VRY262266:VRZ262276 WBU262266:WBV262276 WLQ262266:WLR262276 WVM262266:WVN262276 E327802:F327812 JA327802:JB327812 SW327802:SX327812 ACS327802:ACT327812 AMO327802:AMP327812 AWK327802:AWL327812 BGG327802:BGH327812 BQC327802:BQD327812 BZY327802:BZZ327812 CJU327802:CJV327812 CTQ327802:CTR327812 DDM327802:DDN327812 DNI327802:DNJ327812 DXE327802:DXF327812 EHA327802:EHB327812 EQW327802:EQX327812 FAS327802:FAT327812 FKO327802:FKP327812 FUK327802:FUL327812 GEG327802:GEH327812 GOC327802:GOD327812 GXY327802:GXZ327812 HHU327802:HHV327812 HRQ327802:HRR327812 IBM327802:IBN327812 ILI327802:ILJ327812 IVE327802:IVF327812 JFA327802:JFB327812 JOW327802:JOX327812 JYS327802:JYT327812 KIO327802:KIP327812 KSK327802:KSL327812 LCG327802:LCH327812 LMC327802:LMD327812 LVY327802:LVZ327812 MFU327802:MFV327812 MPQ327802:MPR327812 MZM327802:MZN327812 NJI327802:NJJ327812 NTE327802:NTF327812 ODA327802:ODB327812 OMW327802:OMX327812 OWS327802:OWT327812 PGO327802:PGP327812 PQK327802:PQL327812 QAG327802:QAH327812 QKC327802:QKD327812 QTY327802:QTZ327812 RDU327802:RDV327812 RNQ327802:RNR327812 RXM327802:RXN327812 SHI327802:SHJ327812 SRE327802:SRF327812 TBA327802:TBB327812 TKW327802:TKX327812 TUS327802:TUT327812 UEO327802:UEP327812 UOK327802:UOL327812 UYG327802:UYH327812 VIC327802:VID327812 VRY327802:VRZ327812 WBU327802:WBV327812 WLQ327802:WLR327812 WVM327802:WVN327812 E393338:F393348 JA393338:JB393348 SW393338:SX393348 ACS393338:ACT393348 AMO393338:AMP393348 AWK393338:AWL393348 BGG393338:BGH393348 BQC393338:BQD393348 BZY393338:BZZ393348 CJU393338:CJV393348 CTQ393338:CTR393348 DDM393338:DDN393348 DNI393338:DNJ393348 DXE393338:DXF393348 EHA393338:EHB393348 EQW393338:EQX393348 FAS393338:FAT393348 FKO393338:FKP393348 FUK393338:FUL393348 GEG393338:GEH393348 GOC393338:GOD393348 GXY393338:GXZ393348 HHU393338:HHV393348 HRQ393338:HRR393348 IBM393338:IBN393348 ILI393338:ILJ393348 IVE393338:IVF393348 JFA393338:JFB393348 JOW393338:JOX393348 JYS393338:JYT393348 KIO393338:KIP393348 KSK393338:KSL393348 LCG393338:LCH393348 LMC393338:LMD393348 LVY393338:LVZ393348 MFU393338:MFV393348 MPQ393338:MPR393348 MZM393338:MZN393348 NJI393338:NJJ393348 NTE393338:NTF393348 ODA393338:ODB393348 OMW393338:OMX393348 OWS393338:OWT393348 PGO393338:PGP393348 PQK393338:PQL393348 QAG393338:QAH393348 QKC393338:QKD393348 QTY393338:QTZ393348 RDU393338:RDV393348 RNQ393338:RNR393348 RXM393338:RXN393348 SHI393338:SHJ393348 SRE393338:SRF393348 TBA393338:TBB393348 TKW393338:TKX393348 TUS393338:TUT393348 UEO393338:UEP393348 UOK393338:UOL393348 UYG393338:UYH393348 VIC393338:VID393348 VRY393338:VRZ393348 WBU393338:WBV393348 WLQ393338:WLR393348 WVM393338:WVN393348 E458874:F458884 JA458874:JB458884 SW458874:SX458884 ACS458874:ACT458884 AMO458874:AMP458884 AWK458874:AWL458884 BGG458874:BGH458884 BQC458874:BQD458884 BZY458874:BZZ458884 CJU458874:CJV458884 CTQ458874:CTR458884 DDM458874:DDN458884 DNI458874:DNJ458884 DXE458874:DXF458884 EHA458874:EHB458884 EQW458874:EQX458884 FAS458874:FAT458884 FKO458874:FKP458884 FUK458874:FUL458884 GEG458874:GEH458884 GOC458874:GOD458884 GXY458874:GXZ458884 HHU458874:HHV458884 HRQ458874:HRR458884 IBM458874:IBN458884 ILI458874:ILJ458884 IVE458874:IVF458884 JFA458874:JFB458884 JOW458874:JOX458884 JYS458874:JYT458884 KIO458874:KIP458884 KSK458874:KSL458884 LCG458874:LCH458884 LMC458874:LMD458884 LVY458874:LVZ458884 MFU458874:MFV458884 MPQ458874:MPR458884 MZM458874:MZN458884 NJI458874:NJJ458884 NTE458874:NTF458884 ODA458874:ODB458884 OMW458874:OMX458884 OWS458874:OWT458884 PGO458874:PGP458884 PQK458874:PQL458884 QAG458874:QAH458884 QKC458874:QKD458884 QTY458874:QTZ458884 RDU458874:RDV458884 RNQ458874:RNR458884 RXM458874:RXN458884 SHI458874:SHJ458884 SRE458874:SRF458884 TBA458874:TBB458884 TKW458874:TKX458884 TUS458874:TUT458884 UEO458874:UEP458884 UOK458874:UOL458884 UYG458874:UYH458884 VIC458874:VID458884 VRY458874:VRZ458884 WBU458874:WBV458884 WLQ458874:WLR458884 WVM458874:WVN458884 E524410:F524420 JA524410:JB524420 SW524410:SX524420 ACS524410:ACT524420 AMO524410:AMP524420 AWK524410:AWL524420 BGG524410:BGH524420 BQC524410:BQD524420 BZY524410:BZZ524420 CJU524410:CJV524420 CTQ524410:CTR524420 DDM524410:DDN524420 DNI524410:DNJ524420 DXE524410:DXF524420 EHA524410:EHB524420 EQW524410:EQX524420 FAS524410:FAT524420 FKO524410:FKP524420 FUK524410:FUL524420 GEG524410:GEH524420 GOC524410:GOD524420 GXY524410:GXZ524420 HHU524410:HHV524420 HRQ524410:HRR524420 IBM524410:IBN524420 ILI524410:ILJ524420 IVE524410:IVF524420 JFA524410:JFB524420 JOW524410:JOX524420 JYS524410:JYT524420 KIO524410:KIP524420 KSK524410:KSL524420 LCG524410:LCH524420 LMC524410:LMD524420 LVY524410:LVZ524420 MFU524410:MFV524420 MPQ524410:MPR524420 MZM524410:MZN524420 NJI524410:NJJ524420 NTE524410:NTF524420 ODA524410:ODB524420 OMW524410:OMX524420 OWS524410:OWT524420 PGO524410:PGP524420 PQK524410:PQL524420 QAG524410:QAH524420 QKC524410:QKD524420 QTY524410:QTZ524420 RDU524410:RDV524420 RNQ524410:RNR524420 RXM524410:RXN524420 SHI524410:SHJ524420 SRE524410:SRF524420 TBA524410:TBB524420 TKW524410:TKX524420 TUS524410:TUT524420 UEO524410:UEP524420 UOK524410:UOL524420 UYG524410:UYH524420 VIC524410:VID524420 VRY524410:VRZ524420 WBU524410:WBV524420 WLQ524410:WLR524420 WVM524410:WVN524420 E589946:F589956 JA589946:JB589956 SW589946:SX589956 ACS589946:ACT589956 AMO589946:AMP589956 AWK589946:AWL589956 BGG589946:BGH589956 BQC589946:BQD589956 BZY589946:BZZ589956 CJU589946:CJV589956 CTQ589946:CTR589956 DDM589946:DDN589956 DNI589946:DNJ589956 DXE589946:DXF589956 EHA589946:EHB589956 EQW589946:EQX589956 FAS589946:FAT589956 FKO589946:FKP589956 FUK589946:FUL589956 GEG589946:GEH589956 GOC589946:GOD589956 GXY589946:GXZ589956 HHU589946:HHV589956 HRQ589946:HRR589956 IBM589946:IBN589956 ILI589946:ILJ589956 IVE589946:IVF589956 JFA589946:JFB589956 JOW589946:JOX589956 JYS589946:JYT589956 KIO589946:KIP589956 KSK589946:KSL589956 LCG589946:LCH589956 LMC589946:LMD589956 LVY589946:LVZ589956 MFU589946:MFV589956 MPQ589946:MPR589956 MZM589946:MZN589956 NJI589946:NJJ589956 NTE589946:NTF589956 ODA589946:ODB589956 OMW589946:OMX589956 OWS589946:OWT589956 PGO589946:PGP589956 PQK589946:PQL589956 QAG589946:QAH589956 QKC589946:QKD589956 QTY589946:QTZ589956 RDU589946:RDV589956 RNQ589946:RNR589956 RXM589946:RXN589956 SHI589946:SHJ589956 SRE589946:SRF589956 TBA589946:TBB589956 TKW589946:TKX589956 TUS589946:TUT589956 UEO589946:UEP589956 UOK589946:UOL589956 UYG589946:UYH589956 VIC589946:VID589956 VRY589946:VRZ589956 WBU589946:WBV589956 WLQ589946:WLR589956 WVM589946:WVN589956 E655482:F655492 JA655482:JB655492 SW655482:SX655492 ACS655482:ACT655492 AMO655482:AMP655492 AWK655482:AWL655492 BGG655482:BGH655492 BQC655482:BQD655492 BZY655482:BZZ655492 CJU655482:CJV655492 CTQ655482:CTR655492 DDM655482:DDN655492 DNI655482:DNJ655492 DXE655482:DXF655492 EHA655482:EHB655492 EQW655482:EQX655492 FAS655482:FAT655492 FKO655482:FKP655492 FUK655482:FUL655492 GEG655482:GEH655492 GOC655482:GOD655492 GXY655482:GXZ655492 HHU655482:HHV655492 HRQ655482:HRR655492 IBM655482:IBN655492 ILI655482:ILJ655492 IVE655482:IVF655492 JFA655482:JFB655492 JOW655482:JOX655492 JYS655482:JYT655492 KIO655482:KIP655492 KSK655482:KSL655492 LCG655482:LCH655492 LMC655482:LMD655492 LVY655482:LVZ655492 MFU655482:MFV655492 MPQ655482:MPR655492 MZM655482:MZN655492 NJI655482:NJJ655492 NTE655482:NTF655492 ODA655482:ODB655492 OMW655482:OMX655492 OWS655482:OWT655492 PGO655482:PGP655492 PQK655482:PQL655492 QAG655482:QAH655492 QKC655482:QKD655492 QTY655482:QTZ655492 RDU655482:RDV655492 RNQ655482:RNR655492 RXM655482:RXN655492 SHI655482:SHJ655492 SRE655482:SRF655492 TBA655482:TBB655492 TKW655482:TKX655492 TUS655482:TUT655492 UEO655482:UEP655492 UOK655482:UOL655492 UYG655482:UYH655492 VIC655482:VID655492 VRY655482:VRZ655492 WBU655482:WBV655492 WLQ655482:WLR655492 WVM655482:WVN655492 E721018:F721028 JA721018:JB721028 SW721018:SX721028 ACS721018:ACT721028 AMO721018:AMP721028 AWK721018:AWL721028 BGG721018:BGH721028 BQC721018:BQD721028 BZY721018:BZZ721028 CJU721018:CJV721028 CTQ721018:CTR721028 DDM721018:DDN721028 DNI721018:DNJ721028 DXE721018:DXF721028 EHA721018:EHB721028 EQW721018:EQX721028 FAS721018:FAT721028 FKO721018:FKP721028 FUK721018:FUL721028 GEG721018:GEH721028 GOC721018:GOD721028 GXY721018:GXZ721028 HHU721018:HHV721028 HRQ721018:HRR721028 IBM721018:IBN721028 ILI721018:ILJ721028 IVE721018:IVF721028 JFA721018:JFB721028 JOW721018:JOX721028 JYS721018:JYT721028 KIO721018:KIP721028 KSK721018:KSL721028 LCG721018:LCH721028 LMC721018:LMD721028 LVY721018:LVZ721028 MFU721018:MFV721028 MPQ721018:MPR721028 MZM721018:MZN721028 NJI721018:NJJ721028 NTE721018:NTF721028 ODA721018:ODB721028 OMW721018:OMX721028 OWS721018:OWT721028 PGO721018:PGP721028 PQK721018:PQL721028 QAG721018:QAH721028 QKC721018:QKD721028 QTY721018:QTZ721028 RDU721018:RDV721028 RNQ721018:RNR721028 RXM721018:RXN721028 SHI721018:SHJ721028 SRE721018:SRF721028 TBA721018:TBB721028 TKW721018:TKX721028 TUS721018:TUT721028 UEO721018:UEP721028 UOK721018:UOL721028 UYG721018:UYH721028 VIC721018:VID721028 VRY721018:VRZ721028 WBU721018:WBV721028 WLQ721018:WLR721028 WVM721018:WVN721028 E786554:F786564 JA786554:JB786564 SW786554:SX786564 ACS786554:ACT786564 AMO786554:AMP786564 AWK786554:AWL786564 BGG786554:BGH786564 BQC786554:BQD786564 BZY786554:BZZ786564 CJU786554:CJV786564 CTQ786554:CTR786564 DDM786554:DDN786564 DNI786554:DNJ786564 DXE786554:DXF786564 EHA786554:EHB786564 EQW786554:EQX786564 FAS786554:FAT786564 FKO786554:FKP786564 FUK786554:FUL786564 GEG786554:GEH786564 GOC786554:GOD786564 GXY786554:GXZ786564 HHU786554:HHV786564 HRQ786554:HRR786564 IBM786554:IBN786564 ILI786554:ILJ786564 IVE786554:IVF786564 JFA786554:JFB786564 JOW786554:JOX786564 JYS786554:JYT786564 KIO786554:KIP786564 KSK786554:KSL786564 LCG786554:LCH786564 LMC786554:LMD786564 LVY786554:LVZ786564 MFU786554:MFV786564 MPQ786554:MPR786564 MZM786554:MZN786564 NJI786554:NJJ786564 NTE786554:NTF786564 ODA786554:ODB786564 OMW786554:OMX786564 OWS786554:OWT786564 PGO786554:PGP786564 PQK786554:PQL786564 QAG786554:QAH786564 QKC786554:QKD786564 QTY786554:QTZ786564 RDU786554:RDV786564 RNQ786554:RNR786564 RXM786554:RXN786564 SHI786554:SHJ786564 SRE786554:SRF786564 TBA786554:TBB786564 TKW786554:TKX786564 TUS786554:TUT786564 UEO786554:UEP786564 UOK786554:UOL786564 UYG786554:UYH786564 VIC786554:VID786564 VRY786554:VRZ786564 WBU786554:WBV786564 WLQ786554:WLR786564 WVM786554:WVN786564 E852090:F852100 JA852090:JB852100 SW852090:SX852100 ACS852090:ACT852100 AMO852090:AMP852100 AWK852090:AWL852100 BGG852090:BGH852100 BQC852090:BQD852100 BZY852090:BZZ852100 CJU852090:CJV852100 CTQ852090:CTR852100 DDM852090:DDN852100 DNI852090:DNJ852100 DXE852090:DXF852100 EHA852090:EHB852100 EQW852090:EQX852100 FAS852090:FAT852100 FKO852090:FKP852100 FUK852090:FUL852100 GEG852090:GEH852100 GOC852090:GOD852100 GXY852090:GXZ852100 HHU852090:HHV852100 HRQ852090:HRR852100 IBM852090:IBN852100 ILI852090:ILJ852100 IVE852090:IVF852100 JFA852090:JFB852100 JOW852090:JOX852100 JYS852090:JYT852100 KIO852090:KIP852100 KSK852090:KSL852100 LCG852090:LCH852100 LMC852090:LMD852100 LVY852090:LVZ852100 MFU852090:MFV852100 MPQ852090:MPR852100 MZM852090:MZN852100 NJI852090:NJJ852100 NTE852090:NTF852100 ODA852090:ODB852100 OMW852090:OMX852100 OWS852090:OWT852100 PGO852090:PGP852100 PQK852090:PQL852100 QAG852090:QAH852100 QKC852090:QKD852100 QTY852090:QTZ852100 RDU852090:RDV852100 RNQ852090:RNR852100 RXM852090:RXN852100 SHI852090:SHJ852100 SRE852090:SRF852100 TBA852090:TBB852100 TKW852090:TKX852100 TUS852090:TUT852100 UEO852090:UEP852100 UOK852090:UOL852100 UYG852090:UYH852100 VIC852090:VID852100 VRY852090:VRZ852100 WBU852090:WBV852100 WLQ852090:WLR852100 WVM852090:WVN852100 E917626:F917636 JA917626:JB917636 SW917626:SX917636 ACS917626:ACT917636 AMO917626:AMP917636 AWK917626:AWL917636 BGG917626:BGH917636 BQC917626:BQD917636 BZY917626:BZZ917636 CJU917626:CJV917636 CTQ917626:CTR917636 DDM917626:DDN917636 DNI917626:DNJ917636 DXE917626:DXF917636 EHA917626:EHB917636 EQW917626:EQX917636 FAS917626:FAT917636 FKO917626:FKP917636 FUK917626:FUL917636 GEG917626:GEH917636 GOC917626:GOD917636 GXY917626:GXZ917636 HHU917626:HHV917636 HRQ917626:HRR917636 IBM917626:IBN917636 ILI917626:ILJ917636 IVE917626:IVF917636 JFA917626:JFB917636 JOW917626:JOX917636 JYS917626:JYT917636 KIO917626:KIP917636 KSK917626:KSL917636 LCG917626:LCH917636 LMC917626:LMD917636 LVY917626:LVZ917636 MFU917626:MFV917636 MPQ917626:MPR917636 MZM917626:MZN917636 NJI917626:NJJ917636 NTE917626:NTF917636 ODA917626:ODB917636 OMW917626:OMX917636 OWS917626:OWT917636 PGO917626:PGP917636 PQK917626:PQL917636 QAG917626:QAH917636 QKC917626:QKD917636 QTY917626:QTZ917636 RDU917626:RDV917636 RNQ917626:RNR917636 RXM917626:RXN917636 SHI917626:SHJ917636 SRE917626:SRF917636 TBA917626:TBB917636 TKW917626:TKX917636 TUS917626:TUT917636 UEO917626:UEP917636 UOK917626:UOL917636 UYG917626:UYH917636 VIC917626:VID917636 VRY917626:VRZ917636 WBU917626:WBV917636 WLQ917626:WLR917636 WVM917626:WVN917636 E983162:F983172 JA983162:JB983172 SW983162:SX983172 ACS983162:ACT983172 AMO983162:AMP983172 AWK983162:AWL983172 BGG983162:BGH983172 BQC983162:BQD983172 BZY983162:BZZ983172 CJU983162:CJV983172 CTQ983162:CTR983172 DDM983162:DDN983172 DNI983162:DNJ983172 DXE983162:DXF983172 EHA983162:EHB983172 EQW983162:EQX983172 FAS983162:FAT983172 FKO983162:FKP983172 FUK983162:FUL983172 GEG983162:GEH983172 GOC983162:GOD983172 GXY983162:GXZ983172 HHU983162:HHV983172 HRQ983162:HRR983172 IBM983162:IBN983172 ILI983162:ILJ983172 IVE983162:IVF983172 JFA983162:JFB983172 JOW983162:JOX983172 JYS983162:JYT983172 KIO983162:KIP983172 KSK983162:KSL983172 LCG983162:LCH983172 LMC983162:LMD983172 LVY983162:LVZ983172 MFU983162:MFV983172 MPQ983162:MPR983172 MZM983162:MZN983172 NJI983162:NJJ983172 NTE983162:NTF983172 ODA983162:ODB983172 OMW983162:OMX983172 OWS983162:OWT983172 PGO983162:PGP983172 PQK983162:PQL983172 QAG983162:QAH983172 QKC983162:QKD983172 QTY983162:QTZ983172 RDU983162:RDV983172 RNQ983162:RNR983172 RXM983162:RXN983172 SHI983162:SHJ983172 SRE983162:SRF983172 TBA983162:TBB983172 TKW983162:TKX983172 TUS983162:TUT983172 UEO983162:UEP983172 UOK983162:UOL983172 UYG983162:UYH983172 VIC983162:VID983172 VRY983162:VRZ983172 WBU983162:WBV983172 WLQ983162:WLR983172 WVM983162:WVN983172 G655378:G655533 JC655378:JC655533 SY655378:SY655533 ACU655378:ACU655533 AMQ655378:AMQ655533 AWM655378:AWM655533 BGI655378:BGI655533 BQE655378:BQE655533 CAA655378:CAA655533 CJW655378:CJW655533 CTS655378:CTS655533 DDO655378:DDO655533 DNK655378:DNK655533 DXG655378:DXG655533 EHC655378:EHC655533 EQY655378:EQY655533 FAU655378:FAU655533 FKQ655378:FKQ655533 FUM655378:FUM655533 GEI655378:GEI655533 GOE655378:GOE655533 GYA655378:GYA655533 HHW655378:HHW655533 HRS655378:HRS655533 IBO655378:IBO655533 ILK655378:ILK655533 IVG655378:IVG655533 JFC655378:JFC655533 JOY655378:JOY655533 JYU655378:JYU655533 KIQ655378:KIQ655533 KSM655378:KSM655533 LCI655378:LCI655533 LME655378:LME655533 LWA655378:LWA655533 MFW655378:MFW655533 MPS655378:MPS655533 MZO655378:MZO655533 NJK655378:NJK655533 NTG655378:NTG655533 ODC655378:ODC655533 OMY655378:OMY655533 OWU655378:OWU655533 PGQ655378:PGQ655533 PQM655378:PQM655533 QAI655378:QAI655533 QKE655378:QKE655533 QUA655378:QUA655533 RDW655378:RDW655533 RNS655378:RNS655533 RXO655378:RXO655533 SHK655378:SHK655533 SRG655378:SRG655533 TBC655378:TBC655533 TKY655378:TKY655533 TUU655378:TUU655533 UEQ655378:UEQ655533 UOM655378:UOM655533 UYI655378:UYI655533 VIE655378:VIE655533 VSA655378:VSA655533 WBW655378:WBW655533 WLS655378:WLS655533 WVO655378:WVO655533 H65670:H65698 JD65670:JD65698 SZ65670:SZ65698 ACV65670:ACV65698 AMR65670:AMR65698 AWN65670:AWN65698 BGJ65670:BGJ65698 BQF65670:BQF65698 CAB65670:CAB65698 CJX65670:CJX65698 CTT65670:CTT65698 DDP65670:DDP65698 DNL65670:DNL65698 DXH65670:DXH65698 EHD65670:EHD65698 EQZ65670:EQZ65698 FAV65670:FAV65698 FKR65670:FKR65698 FUN65670:FUN65698 GEJ65670:GEJ65698 GOF65670:GOF65698 GYB65670:GYB65698 HHX65670:HHX65698 HRT65670:HRT65698 IBP65670:IBP65698 ILL65670:ILL65698 IVH65670:IVH65698 JFD65670:JFD65698 JOZ65670:JOZ65698 JYV65670:JYV65698 KIR65670:KIR65698 KSN65670:KSN65698 LCJ65670:LCJ65698 LMF65670:LMF65698 LWB65670:LWB65698 MFX65670:MFX65698 MPT65670:MPT65698 MZP65670:MZP65698 NJL65670:NJL65698 NTH65670:NTH65698 ODD65670:ODD65698 OMZ65670:OMZ65698 OWV65670:OWV65698 PGR65670:PGR65698 PQN65670:PQN65698 QAJ65670:QAJ65698 QKF65670:QKF65698 QUB65670:QUB65698 RDX65670:RDX65698 RNT65670:RNT65698 RXP65670:RXP65698 SHL65670:SHL65698 SRH65670:SRH65698 TBD65670:TBD65698 TKZ65670:TKZ65698 TUV65670:TUV65698 UER65670:UER65698 UON65670:UON65698 UYJ65670:UYJ65698 VIF65670:VIF65698 VSB65670:VSB65698 WBX65670:WBX65698 WLT65670:WLT65698 WVP65670:WVP65698 H131206:H131234 JD131206:JD131234 SZ131206:SZ131234 ACV131206:ACV131234 AMR131206:AMR131234 AWN131206:AWN131234 BGJ131206:BGJ131234 BQF131206:BQF131234 CAB131206:CAB131234 CJX131206:CJX131234 CTT131206:CTT131234 DDP131206:DDP131234 DNL131206:DNL131234 DXH131206:DXH131234 EHD131206:EHD131234 EQZ131206:EQZ131234 FAV131206:FAV131234 FKR131206:FKR131234 FUN131206:FUN131234 GEJ131206:GEJ131234 GOF131206:GOF131234 GYB131206:GYB131234 HHX131206:HHX131234 HRT131206:HRT131234 IBP131206:IBP131234 ILL131206:ILL131234 IVH131206:IVH131234 JFD131206:JFD131234 JOZ131206:JOZ131234 JYV131206:JYV131234 KIR131206:KIR131234 KSN131206:KSN131234 LCJ131206:LCJ131234 LMF131206:LMF131234 LWB131206:LWB131234 MFX131206:MFX131234 MPT131206:MPT131234 MZP131206:MZP131234 NJL131206:NJL131234 NTH131206:NTH131234 ODD131206:ODD131234 OMZ131206:OMZ131234 OWV131206:OWV131234 PGR131206:PGR131234 PQN131206:PQN131234 QAJ131206:QAJ131234 QKF131206:QKF131234 QUB131206:QUB131234 RDX131206:RDX131234 RNT131206:RNT131234 RXP131206:RXP131234 SHL131206:SHL131234 SRH131206:SRH131234 TBD131206:TBD131234 TKZ131206:TKZ131234 TUV131206:TUV131234 UER131206:UER131234 UON131206:UON131234 UYJ131206:UYJ131234 VIF131206:VIF131234 VSB131206:VSB131234 WBX131206:WBX131234 WLT131206:WLT131234 WVP131206:WVP131234 H196742:H196770 JD196742:JD196770 SZ196742:SZ196770 ACV196742:ACV196770 AMR196742:AMR196770 AWN196742:AWN196770 BGJ196742:BGJ196770 BQF196742:BQF196770 CAB196742:CAB196770 CJX196742:CJX196770 CTT196742:CTT196770 DDP196742:DDP196770 DNL196742:DNL196770 DXH196742:DXH196770 EHD196742:EHD196770 EQZ196742:EQZ196770 FAV196742:FAV196770 FKR196742:FKR196770 FUN196742:FUN196770 GEJ196742:GEJ196770 GOF196742:GOF196770 GYB196742:GYB196770 HHX196742:HHX196770 HRT196742:HRT196770 IBP196742:IBP196770 ILL196742:ILL196770 IVH196742:IVH196770 JFD196742:JFD196770 JOZ196742:JOZ196770 JYV196742:JYV196770 KIR196742:KIR196770 KSN196742:KSN196770 LCJ196742:LCJ196770 LMF196742:LMF196770 LWB196742:LWB196770 MFX196742:MFX196770 MPT196742:MPT196770 MZP196742:MZP196770 NJL196742:NJL196770 NTH196742:NTH196770 ODD196742:ODD196770 OMZ196742:OMZ196770 OWV196742:OWV196770 PGR196742:PGR196770 PQN196742:PQN196770 QAJ196742:QAJ196770 QKF196742:QKF196770 QUB196742:QUB196770 RDX196742:RDX196770 RNT196742:RNT196770 RXP196742:RXP196770 SHL196742:SHL196770 SRH196742:SRH196770 TBD196742:TBD196770 TKZ196742:TKZ196770 TUV196742:TUV196770 UER196742:UER196770 UON196742:UON196770 UYJ196742:UYJ196770 VIF196742:VIF196770 VSB196742:VSB196770 WBX196742:WBX196770 WLT196742:WLT196770 WVP196742:WVP196770 H262278:H262306 JD262278:JD262306 SZ262278:SZ262306 ACV262278:ACV262306 AMR262278:AMR262306 AWN262278:AWN262306 BGJ262278:BGJ262306 BQF262278:BQF262306 CAB262278:CAB262306 CJX262278:CJX262306 CTT262278:CTT262306 DDP262278:DDP262306 DNL262278:DNL262306 DXH262278:DXH262306 EHD262278:EHD262306 EQZ262278:EQZ262306 FAV262278:FAV262306 FKR262278:FKR262306 FUN262278:FUN262306 GEJ262278:GEJ262306 GOF262278:GOF262306 GYB262278:GYB262306 HHX262278:HHX262306 HRT262278:HRT262306 IBP262278:IBP262306 ILL262278:ILL262306 IVH262278:IVH262306 JFD262278:JFD262306 JOZ262278:JOZ262306 JYV262278:JYV262306 KIR262278:KIR262306 KSN262278:KSN262306 LCJ262278:LCJ262306 LMF262278:LMF262306 LWB262278:LWB262306 MFX262278:MFX262306 MPT262278:MPT262306 MZP262278:MZP262306 NJL262278:NJL262306 NTH262278:NTH262306 ODD262278:ODD262306 OMZ262278:OMZ262306 OWV262278:OWV262306 PGR262278:PGR262306 PQN262278:PQN262306 QAJ262278:QAJ262306 QKF262278:QKF262306 QUB262278:QUB262306 RDX262278:RDX262306 RNT262278:RNT262306 RXP262278:RXP262306 SHL262278:SHL262306 SRH262278:SRH262306 TBD262278:TBD262306 TKZ262278:TKZ262306 TUV262278:TUV262306 UER262278:UER262306 UON262278:UON262306 UYJ262278:UYJ262306 VIF262278:VIF262306 VSB262278:VSB262306 WBX262278:WBX262306 WLT262278:WLT262306 WVP262278:WVP262306 H327814:H327842 JD327814:JD327842 SZ327814:SZ327842 ACV327814:ACV327842 AMR327814:AMR327842 AWN327814:AWN327842 BGJ327814:BGJ327842 BQF327814:BQF327842 CAB327814:CAB327842 CJX327814:CJX327842 CTT327814:CTT327842 DDP327814:DDP327842 DNL327814:DNL327842 DXH327814:DXH327842 EHD327814:EHD327842 EQZ327814:EQZ327842 FAV327814:FAV327842 FKR327814:FKR327842 FUN327814:FUN327842 GEJ327814:GEJ327842 GOF327814:GOF327842 GYB327814:GYB327842 HHX327814:HHX327842 HRT327814:HRT327842 IBP327814:IBP327842 ILL327814:ILL327842 IVH327814:IVH327842 JFD327814:JFD327842 JOZ327814:JOZ327842 JYV327814:JYV327842 KIR327814:KIR327842 KSN327814:KSN327842 LCJ327814:LCJ327842 LMF327814:LMF327842 LWB327814:LWB327842 MFX327814:MFX327842 MPT327814:MPT327842 MZP327814:MZP327842 NJL327814:NJL327842 NTH327814:NTH327842 ODD327814:ODD327842 OMZ327814:OMZ327842 OWV327814:OWV327842 PGR327814:PGR327842 PQN327814:PQN327842 QAJ327814:QAJ327842 QKF327814:QKF327842 QUB327814:QUB327842 RDX327814:RDX327842 RNT327814:RNT327842 RXP327814:RXP327842 SHL327814:SHL327842 SRH327814:SRH327842 TBD327814:TBD327842 TKZ327814:TKZ327842 TUV327814:TUV327842 UER327814:UER327842 UON327814:UON327842 UYJ327814:UYJ327842 VIF327814:VIF327842 VSB327814:VSB327842 WBX327814:WBX327842 WLT327814:WLT327842 WVP327814:WVP327842 H393350:H393378 JD393350:JD393378 SZ393350:SZ393378 ACV393350:ACV393378 AMR393350:AMR393378 AWN393350:AWN393378 BGJ393350:BGJ393378 BQF393350:BQF393378 CAB393350:CAB393378 CJX393350:CJX393378 CTT393350:CTT393378 DDP393350:DDP393378 DNL393350:DNL393378 DXH393350:DXH393378 EHD393350:EHD393378 EQZ393350:EQZ393378 FAV393350:FAV393378 FKR393350:FKR393378 FUN393350:FUN393378 GEJ393350:GEJ393378 GOF393350:GOF393378 GYB393350:GYB393378 HHX393350:HHX393378 HRT393350:HRT393378 IBP393350:IBP393378 ILL393350:ILL393378 IVH393350:IVH393378 JFD393350:JFD393378 JOZ393350:JOZ393378 JYV393350:JYV393378 KIR393350:KIR393378 KSN393350:KSN393378 LCJ393350:LCJ393378 LMF393350:LMF393378 LWB393350:LWB393378 MFX393350:MFX393378 MPT393350:MPT393378 MZP393350:MZP393378 NJL393350:NJL393378 NTH393350:NTH393378 ODD393350:ODD393378 OMZ393350:OMZ393378 OWV393350:OWV393378 PGR393350:PGR393378 PQN393350:PQN393378 QAJ393350:QAJ393378 QKF393350:QKF393378 QUB393350:QUB393378 RDX393350:RDX393378 RNT393350:RNT393378 RXP393350:RXP393378 SHL393350:SHL393378 SRH393350:SRH393378 TBD393350:TBD393378 TKZ393350:TKZ393378 TUV393350:TUV393378 UER393350:UER393378 UON393350:UON393378 UYJ393350:UYJ393378 VIF393350:VIF393378 VSB393350:VSB393378 WBX393350:WBX393378 WLT393350:WLT393378 WVP393350:WVP393378 H458886:H458914 JD458886:JD458914 SZ458886:SZ458914 ACV458886:ACV458914 AMR458886:AMR458914 AWN458886:AWN458914 BGJ458886:BGJ458914 BQF458886:BQF458914 CAB458886:CAB458914 CJX458886:CJX458914 CTT458886:CTT458914 DDP458886:DDP458914 DNL458886:DNL458914 DXH458886:DXH458914 EHD458886:EHD458914 EQZ458886:EQZ458914 FAV458886:FAV458914 FKR458886:FKR458914 FUN458886:FUN458914 GEJ458886:GEJ458914 GOF458886:GOF458914 GYB458886:GYB458914 HHX458886:HHX458914 HRT458886:HRT458914 IBP458886:IBP458914 ILL458886:ILL458914 IVH458886:IVH458914 JFD458886:JFD458914 JOZ458886:JOZ458914 JYV458886:JYV458914 KIR458886:KIR458914 KSN458886:KSN458914 LCJ458886:LCJ458914 LMF458886:LMF458914 LWB458886:LWB458914 MFX458886:MFX458914 MPT458886:MPT458914 MZP458886:MZP458914 NJL458886:NJL458914 NTH458886:NTH458914 ODD458886:ODD458914 OMZ458886:OMZ458914 OWV458886:OWV458914 PGR458886:PGR458914 PQN458886:PQN458914 QAJ458886:QAJ458914 QKF458886:QKF458914 QUB458886:QUB458914 RDX458886:RDX458914 RNT458886:RNT458914 RXP458886:RXP458914 SHL458886:SHL458914 SRH458886:SRH458914 TBD458886:TBD458914 TKZ458886:TKZ458914 TUV458886:TUV458914 UER458886:UER458914 UON458886:UON458914 UYJ458886:UYJ458914 VIF458886:VIF458914 VSB458886:VSB458914 WBX458886:WBX458914 WLT458886:WLT458914 WVP458886:WVP458914 H524422:H524450 JD524422:JD524450 SZ524422:SZ524450 ACV524422:ACV524450 AMR524422:AMR524450 AWN524422:AWN524450 BGJ524422:BGJ524450 BQF524422:BQF524450 CAB524422:CAB524450 CJX524422:CJX524450 CTT524422:CTT524450 DDP524422:DDP524450 DNL524422:DNL524450 DXH524422:DXH524450 EHD524422:EHD524450 EQZ524422:EQZ524450 FAV524422:FAV524450 FKR524422:FKR524450 FUN524422:FUN524450 GEJ524422:GEJ524450 GOF524422:GOF524450 GYB524422:GYB524450 HHX524422:HHX524450 HRT524422:HRT524450 IBP524422:IBP524450 ILL524422:ILL524450 IVH524422:IVH524450 JFD524422:JFD524450 JOZ524422:JOZ524450 JYV524422:JYV524450 KIR524422:KIR524450 KSN524422:KSN524450 LCJ524422:LCJ524450 LMF524422:LMF524450 LWB524422:LWB524450 MFX524422:MFX524450 MPT524422:MPT524450 MZP524422:MZP524450 NJL524422:NJL524450 NTH524422:NTH524450 ODD524422:ODD524450 OMZ524422:OMZ524450 OWV524422:OWV524450 PGR524422:PGR524450 PQN524422:PQN524450 QAJ524422:QAJ524450 QKF524422:QKF524450 QUB524422:QUB524450 RDX524422:RDX524450 RNT524422:RNT524450 RXP524422:RXP524450 SHL524422:SHL524450 SRH524422:SRH524450 TBD524422:TBD524450 TKZ524422:TKZ524450 TUV524422:TUV524450 UER524422:UER524450 UON524422:UON524450 UYJ524422:UYJ524450 VIF524422:VIF524450 VSB524422:VSB524450 WBX524422:WBX524450 WLT524422:WLT524450 WVP524422:WVP524450 H589958:H589986 JD589958:JD589986 SZ589958:SZ589986 ACV589958:ACV589986 AMR589958:AMR589986 AWN589958:AWN589986 BGJ589958:BGJ589986 BQF589958:BQF589986 CAB589958:CAB589986 CJX589958:CJX589986 CTT589958:CTT589986 DDP589958:DDP589986 DNL589958:DNL589986 DXH589958:DXH589986 EHD589958:EHD589986 EQZ589958:EQZ589986 FAV589958:FAV589986 FKR589958:FKR589986 FUN589958:FUN589986 GEJ589958:GEJ589986 GOF589958:GOF589986 GYB589958:GYB589986 HHX589958:HHX589986 HRT589958:HRT589986 IBP589958:IBP589986 ILL589958:ILL589986 IVH589958:IVH589986 JFD589958:JFD589986 JOZ589958:JOZ589986 JYV589958:JYV589986 KIR589958:KIR589986 KSN589958:KSN589986 LCJ589958:LCJ589986 LMF589958:LMF589986 LWB589958:LWB589986 MFX589958:MFX589986 MPT589958:MPT589986 MZP589958:MZP589986 NJL589958:NJL589986 NTH589958:NTH589986 ODD589958:ODD589986 OMZ589958:OMZ589986 OWV589958:OWV589986 PGR589958:PGR589986 PQN589958:PQN589986 QAJ589958:QAJ589986 QKF589958:QKF589986 QUB589958:QUB589986 RDX589958:RDX589986 RNT589958:RNT589986 RXP589958:RXP589986 SHL589958:SHL589986 SRH589958:SRH589986 TBD589958:TBD589986 TKZ589958:TKZ589986 TUV589958:TUV589986 UER589958:UER589986 UON589958:UON589986 UYJ589958:UYJ589986 VIF589958:VIF589986 VSB589958:VSB589986 WBX589958:WBX589986 WLT589958:WLT589986 WVP589958:WVP589986 H655494:H655522 JD655494:JD655522 SZ655494:SZ655522 ACV655494:ACV655522 AMR655494:AMR655522 AWN655494:AWN655522 BGJ655494:BGJ655522 BQF655494:BQF655522 CAB655494:CAB655522 CJX655494:CJX655522 CTT655494:CTT655522 DDP655494:DDP655522 DNL655494:DNL655522 DXH655494:DXH655522 EHD655494:EHD655522 EQZ655494:EQZ655522 FAV655494:FAV655522 FKR655494:FKR655522 FUN655494:FUN655522 GEJ655494:GEJ655522 GOF655494:GOF655522 GYB655494:GYB655522 HHX655494:HHX655522 HRT655494:HRT655522 IBP655494:IBP655522 ILL655494:ILL655522 IVH655494:IVH655522 JFD655494:JFD655522 JOZ655494:JOZ655522 JYV655494:JYV655522 KIR655494:KIR655522 KSN655494:KSN655522 LCJ655494:LCJ655522 LMF655494:LMF655522 LWB655494:LWB655522 MFX655494:MFX655522 MPT655494:MPT655522 MZP655494:MZP655522 NJL655494:NJL655522 NTH655494:NTH655522 ODD655494:ODD655522 OMZ655494:OMZ655522 OWV655494:OWV655522 PGR655494:PGR655522 PQN655494:PQN655522 QAJ655494:QAJ655522 QKF655494:QKF655522 QUB655494:QUB655522 RDX655494:RDX655522 RNT655494:RNT655522 RXP655494:RXP655522 SHL655494:SHL655522 SRH655494:SRH655522 TBD655494:TBD655522 TKZ655494:TKZ655522 TUV655494:TUV655522 UER655494:UER655522 UON655494:UON655522 UYJ655494:UYJ655522 VIF655494:VIF655522 VSB655494:VSB655522 WBX655494:WBX655522 WLT655494:WLT655522 WVP655494:WVP655522 H721030:H721058 JD721030:JD721058 SZ721030:SZ721058 ACV721030:ACV721058 AMR721030:AMR721058 AWN721030:AWN721058 BGJ721030:BGJ721058 BQF721030:BQF721058 CAB721030:CAB721058 CJX721030:CJX721058 CTT721030:CTT721058 DDP721030:DDP721058 DNL721030:DNL721058 DXH721030:DXH721058 EHD721030:EHD721058 EQZ721030:EQZ721058 FAV721030:FAV721058 FKR721030:FKR721058 FUN721030:FUN721058 GEJ721030:GEJ721058 GOF721030:GOF721058 GYB721030:GYB721058 HHX721030:HHX721058 HRT721030:HRT721058 IBP721030:IBP721058 ILL721030:ILL721058 IVH721030:IVH721058 JFD721030:JFD721058 JOZ721030:JOZ721058 JYV721030:JYV721058 KIR721030:KIR721058 KSN721030:KSN721058 LCJ721030:LCJ721058 LMF721030:LMF721058 LWB721030:LWB721058 MFX721030:MFX721058 MPT721030:MPT721058 MZP721030:MZP721058 NJL721030:NJL721058 NTH721030:NTH721058 ODD721030:ODD721058 OMZ721030:OMZ721058 OWV721030:OWV721058 PGR721030:PGR721058 PQN721030:PQN721058 QAJ721030:QAJ721058 QKF721030:QKF721058 QUB721030:QUB721058 RDX721030:RDX721058 RNT721030:RNT721058 RXP721030:RXP721058 SHL721030:SHL721058 SRH721030:SRH721058 TBD721030:TBD721058 TKZ721030:TKZ721058 TUV721030:TUV721058 UER721030:UER721058 UON721030:UON721058 UYJ721030:UYJ721058 VIF721030:VIF721058 VSB721030:VSB721058 WBX721030:WBX721058 WLT721030:WLT721058 WVP721030:WVP721058 H786566:H786594 JD786566:JD786594 SZ786566:SZ786594 ACV786566:ACV786594 AMR786566:AMR786594 AWN786566:AWN786594 BGJ786566:BGJ786594 BQF786566:BQF786594 CAB786566:CAB786594 CJX786566:CJX786594 CTT786566:CTT786594 DDP786566:DDP786594 DNL786566:DNL786594 DXH786566:DXH786594 EHD786566:EHD786594 EQZ786566:EQZ786594 FAV786566:FAV786594 FKR786566:FKR786594 FUN786566:FUN786594 GEJ786566:GEJ786594 GOF786566:GOF786594 GYB786566:GYB786594 HHX786566:HHX786594 HRT786566:HRT786594 IBP786566:IBP786594 ILL786566:ILL786594 IVH786566:IVH786594 JFD786566:JFD786594 JOZ786566:JOZ786594 JYV786566:JYV786594 KIR786566:KIR786594 KSN786566:KSN786594 LCJ786566:LCJ786594 LMF786566:LMF786594 LWB786566:LWB786594 MFX786566:MFX786594 MPT786566:MPT786594 MZP786566:MZP786594 NJL786566:NJL786594 NTH786566:NTH786594 ODD786566:ODD786594 OMZ786566:OMZ786594 OWV786566:OWV786594 PGR786566:PGR786594 PQN786566:PQN786594 QAJ786566:QAJ786594 QKF786566:QKF786594 QUB786566:QUB786594 RDX786566:RDX786594 RNT786566:RNT786594 RXP786566:RXP786594 SHL786566:SHL786594 SRH786566:SRH786594 TBD786566:TBD786594 TKZ786566:TKZ786594 TUV786566:TUV786594 UER786566:UER786594 UON786566:UON786594 UYJ786566:UYJ786594 VIF786566:VIF786594 VSB786566:VSB786594 WBX786566:WBX786594 WLT786566:WLT786594 WVP786566:WVP786594 H852102:H852130 JD852102:JD852130 SZ852102:SZ852130 ACV852102:ACV852130 AMR852102:AMR852130 AWN852102:AWN852130 BGJ852102:BGJ852130 BQF852102:BQF852130 CAB852102:CAB852130 CJX852102:CJX852130 CTT852102:CTT852130 DDP852102:DDP852130 DNL852102:DNL852130 DXH852102:DXH852130 EHD852102:EHD852130 EQZ852102:EQZ852130 FAV852102:FAV852130 FKR852102:FKR852130 FUN852102:FUN852130 GEJ852102:GEJ852130 GOF852102:GOF852130 GYB852102:GYB852130 HHX852102:HHX852130 HRT852102:HRT852130 IBP852102:IBP852130 ILL852102:ILL852130 IVH852102:IVH852130 JFD852102:JFD852130 JOZ852102:JOZ852130 JYV852102:JYV852130 KIR852102:KIR852130 KSN852102:KSN852130 LCJ852102:LCJ852130 LMF852102:LMF852130 LWB852102:LWB852130 MFX852102:MFX852130 MPT852102:MPT852130 MZP852102:MZP852130 NJL852102:NJL852130 NTH852102:NTH852130 ODD852102:ODD852130 OMZ852102:OMZ852130 OWV852102:OWV852130 PGR852102:PGR852130 PQN852102:PQN852130 QAJ852102:QAJ852130 QKF852102:QKF852130 QUB852102:QUB852130 RDX852102:RDX852130 RNT852102:RNT852130 RXP852102:RXP852130 SHL852102:SHL852130 SRH852102:SRH852130 TBD852102:TBD852130 TKZ852102:TKZ852130 TUV852102:TUV852130 UER852102:UER852130 UON852102:UON852130 UYJ852102:UYJ852130 VIF852102:VIF852130 VSB852102:VSB852130 WBX852102:WBX852130 WLT852102:WLT852130 WVP852102:WVP852130 H917638:H917666 JD917638:JD917666 SZ917638:SZ917666 ACV917638:ACV917666 AMR917638:AMR917666 AWN917638:AWN917666 BGJ917638:BGJ917666 BQF917638:BQF917666 CAB917638:CAB917666 CJX917638:CJX917666 CTT917638:CTT917666 DDP917638:DDP917666 DNL917638:DNL917666 DXH917638:DXH917666 EHD917638:EHD917666 EQZ917638:EQZ917666 FAV917638:FAV917666 FKR917638:FKR917666 FUN917638:FUN917666 GEJ917638:GEJ917666 GOF917638:GOF917666 GYB917638:GYB917666 HHX917638:HHX917666 HRT917638:HRT917666 IBP917638:IBP917666 ILL917638:ILL917666 IVH917638:IVH917666 JFD917638:JFD917666 JOZ917638:JOZ917666 JYV917638:JYV917666 KIR917638:KIR917666 KSN917638:KSN917666 LCJ917638:LCJ917666 LMF917638:LMF917666 LWB917638:LWB917666 MFX917638:MFX917666 MPT917638:MPT917666 MZP917638:MZP917666 NJL917638:NJL917666 NTH917638:NTH917666 ODD917638:ODD917666 OMZ917638:OMZ917666 OWV917638:OWV917666 PGR917638:PGR917666 PQN917638:PQN917666 QAJ917638:QAJ917666 QKF917638:QKF917666 QUB917638:QUB917666 RDX917638:RDX917666 RNT917638:RNT917666 RXP917638:RXP917666 SHL917638:SHL917666 SRH917638:SRH917666 TBD917638:TBD917666 TKZ917638:TKZ917666 TUV917638:TUV917666 UER917638:UER917666 UON917638:UON917666 UYJ917638:UYJ917666 VIF917638:VIF917666 VSB917638:VSB917666 WBX917638:WBX917666 WLT917638:WLT917666 WVP917638:WVP917666 H983174:H983202 JD983174:JD983202 SZ983174:SZ983202 ACV983174:ACV983202 AMR983174:AMR983202 AWN983174:AWN983202 BGJ983174:BGJ983202 BQF983174:BQF983202 CAB983174:CAB983202 CJX983174:CJX983202 CTT983174:CTT983202 DDP983174:DDP983202 DNL983174:DNL983202 DXH983174:DXH983202 EHD983174:EHD983202 EQZ983174:EQZ983202 FAV983174:FAV983202 FKR983174:FKR983202 FUN983174:FUN983202 GEJ983174:GEJ983202 GOF983174:GOF983202 GYB983174:GYB983202 HHX983174:HHX983202 HRT983174:HRT983202 IBP983174:IBP983202 ILL983174:ILL983202 IVH983174:IVH983202 JFD983174:JFD983202 JOZ983174:JOZ983202 JYV983174:JYV983202 KIR983174:KIR983202 KSN983174:KSN983202 LCJ983174:LCJ983202 LMF983174:LMF983202 LWB983174:LWB983202 MFX983174:MFX983202 MPT983174:MPT983202 MZP983174:MZP983202 NJL983174:NJL983202 NTH983174:NTH983202 ODD983174:ODD983202 OMZ983174:OMZ983202 OWV983174:OWV983202 PGR983174:PGR983202 PQN983174:PQN983202 QAJ983174:QAJ983202 QKF983174:QKF983202 QUB983174:QUB983202 RDX983174:RDX983202 RNT983174:RNT983202 RXP983174:RXP983202 SHL983174:SHL983202 SRH983174:SRH983202 TBD983174:TBD983202 TKZ983174:TKZ983202 TUV983174:TUV983202 UER983174:UER983202 UON983174:UON983202 UYJ983174:UYJ983202 VIF983174:VIF983202 VSB983174:VSB983202 WBX983174:WBX983202 WLT983174:WLT983202 WVP983174:WVP983202 G720914:G721069 JC720914:JC721069 SY720914:SY721069 ACU720914:ACU721069 AMQ720914:AMQ721069 AWM720914:AWM721069 BGI720914:BGI721069 BQE720914:BQE721069 CAA720914:CAA721069 CJW720914:CJW721069 CTS720914:CTS721069 DDO720914:DDO721069 DNK720914:DNK721069 DXG720914:DXG721069 EHC720914:EHC721069 EQY720914:EQY721069 FAU720914:FAU721069 FKQ720914:FKQ721069 FUM720914:FUM721069 GEI720914:GEI721069 GOE720914:GOE721069 GYA720914:GYA721069 HHW720914:HHW721069 HRS720914:HRS721069 IBO720914:IBO721069 ILK720914:ILK721069 IVG720914:IVG721069 JFC720914:JFC721069 JOY720914:JOY721069 JYU720914:JYU721069 KIQ720914:KIQ721069 KSM720914:KSM721069 LCI720914:LCI721069 LME720914:LME721069 LWA720914:LWA721069 MFW720914:MFW721069 MPS720914:MPS721069 MZO720914:MZO721069 NJK720914:NJK721069 NTG720914:NTG721069 ODC720914:ODC721069 OMY720914:OMY721069 OWU720914:OWU721069 PGQ720914:PGQ721069 PQM720914:PQM721069 QAI720914:QAI721069 QKE720914:QKE721069 QUA720914:QUA721069 RDW720914:RDW721069 RNS720914:RNS721069 RXO720914:RXO721069 SHK720914:SHK721069 SRG720914:SRG721069 TBC720914:TBC721069 TKY720914:TKY721069 TUU720914:TUU721069 UEQ720914:UEQ721069 UOM720914:UOM721069 UYI720914:UYI721069 VIE720914:VIE721069 VSA720914:VSA721069 WBW720914:WBW721069 WLS720914:WLS721069 E65670:F65698 JA65670:JB65698 SW65670:SX65698 ACS65670:ACT65698 AMO65670:AMP65698 AWK65670:AWL65698 BGG65670:BGH65698 BQC65670:BQD65698 BZY65670:BZZ65698 CJU65670:CJV65698 CTQ65670:CTR65698 DDM65670:DDN65698 DNI65670:DNJ65698 DXE65670:DXF65698 EHA65670:EHB65698 EQW65670:EQX65698 FAS65670:FAT65698 FKO65670:FKP65698 FUK65670:FUL65698 GEG65670:GEH65698 GOC65670:GOD65698 GXY65670:GXZ65698 HHU65670:HHV65698 HRQ65670:HRR65698 IBM65670:IBN65698 ILI65670:ILJ65698 IVE65670:IVF65698 JFA65670:JFB65698 JOW65670:JOX65698 JYS65670:JYT65698 KIO65670:KIP65698 KSK65670:KSL65698 LCG65670:LCH65698 LMC65670:LMD65698 LVY65670:LVZ65698 MFU65670:MFV65698 MPQ65670:MPR65698 MZM65670:MZN65698 NJI65670:NJJ65698 NTE65670:NTF65698 ODA65670:ODB65698 OMW65670:OMX65698 OWS65670:OWT65698 PGO65670:PGP65698 PQK65670:PQL65698 QAG65670:QAH65698 QKC65670:QKD65698 QTY65670:QTZ65698 RDU65670:RDV65698 RNQ65670:RNR65698 RXM65670:RXN65698 SHI65670:SHJ65698 SRE65670:SRF65698 TBA65670:TBB65698 TKW65670:TKX65698 TUS65670:TUT65698 UEO65670:UEP65698 UOK65670:UOL65698 UYG65670:UYH65698 VIC65670:VID65698 VRY65670:VRZ65698 WBU65670:WBV65698 WLQ65670:WLR65698 WVM65670:WVN65698 E131206:F131234 JA131206:JB131234 SW131206:SX131234 ACS131206:ACT131234 AMO131206:AMP131234 AWK131206:AWL131234 BGG131206:BGH131234 BQC131206:BQD131234 BZY131206:BZZ131234 CJU131206:CJV131234 CTQ131206:CTR131234 DDM131206:DDN131234 DNI131206:DNJ131234 DXE131206:DXF131234 EHA131206:EHB131234 EQW131206:EQX131234 FAS131206:FAT131234 FKO131206:FKP131234 FUK131206:FUL131234 GEG131206:GEH131234 GOC131206:GOD131234 GXY131206:GXZ131234 HHU131206:HHV131234 HRQ131206:HRR131234 IBM131206:IBN131234 ILI131206:ILJ131234 IVE131206:IVF131234 JFA131206:JFB131234 JOW131206:JOX131234 JYS131206:JYT131234 KIO131206:KIP131234 KSK131206:KSL131234 LCG131206:LCH131234 LMC131206:LMD131234 LVY131206:LVZ131234 MFU131206:MFV131234 MPQ131206:MPR131234 MZM131206:MZN131234 NJI131206:NJJ131234 NTE131206:NTF131234 ODA131206:ODB131234 OMW131206:OMX131234 OWS131206:OWT131234 PGO131206:PGP131234 PQK131206:PQL131234 QAG131206:QAH131234 QKC131206:QKD131234 QTY131206:QTZ131234 RDU131206:RDV131234 RNQ131206:RNR131234 RXM131206:RXN131234 SHI131206:SHJ131234 SRE131206:SRF131234 TBA131206:TBB131234 TKW131206:TKX131234 TUS131206:TUT131234 UEO131206:UEP131234 UOK131206:UOL131234 UYG131206:UYH131234 VIC131206:VID131234 VRY131206:VRZ131234 WBU131206:WBV131234 WLQ131206:WLR131234 WVM131206:WVN131234 E196742:F196770 JA196742:JB196770 SW196742:SX196770 ACS196742:ACT196770 AMO196742:AMP196770 AWK196742:AWL196770 BGG196742:BGH196770 BQC196742:BQD196770 BZY196742:BZZ196770 CJU196742:CJV196770 CTQ196742:CTR196770 DDM196742:DDN196770 DNI196742:DNJ196770 DXE196742:DXF196770 EHA196742:EHB196770 EQW196742:EQX196770 FAS196742:FAT196770 FKO196742:FKP196770 FUK196742:FUL196770 GEG196742:GEH196770 GOC196742:GOD196770 GXY196742:GXZ196770 HHU196742:HHV196770 HRQ196742:HRR196770 IBM196742:IBN196770 ILI196742:ILJ196770 IVE196742:IVF196770 JFA196742:JFB196770 JOW196742:JOX196770 JYS196742:JYT196770 KIO196742:KIP196770 KSK196742:KSL196770 LCG196742:LCH196770 LMC196742:LMD196770 LVY196742:LVZ196770 MFU196742:MFV196770 MPQ196742:MPR196770 MZM196742:MZN196770 NJI196742:NJJ196770 NTE196742:NTF196770 ODA196742:ODB196770 OMW196742:OMX196770 OWS196742:OWT196770 PGO196742:PGP196770 PQK196742:PQL196770 QAG196742:QAH196770 QKC196742:QKD196770 QTY196742:QTZ196770 RDU196742:RDV196770 RNQ196742:RNR196770 RXM196742:RXN196770 SHI196742:SHJ196770 SRE196742:SRF196770 TBA196742:TBB196770 TKW196742:TKX196770 TUS196742:TUT196770 UEO196742:UEP196770 UOK196742:UOL196770 UYG196742:UYH196770 VIC196742:VID196770 VRY196742:VRZ196770 WBU196742:WBV196770 WLQ196742:WLR196770 WVM196742:WVN196770 E262278:F262306 JA262278:JB262306 SW262278:SX262306 ACS262278:ACT262306 AMO262278:AMP262306 AWK262278:AWL262306 BGG262278:BGH262306 BQC262278:BQD262306 BZY262278:BZZ262306 CJU262278:CJV262306 CTQ262278:CTR262306 DDM262278:DDN262306 DNI262278:DNJ262306 DXE262278:DXF262306 EHA262278:EHB262306 EQW262278:EQX262306 FAS262278:FAT262306 FKO262278:FKP262306 FUK262278:FUL262306 GEG262278:GEH262306 GOC262278:GOD262306 GXY262278:GXZ262306 HHU262278:HHV262306 HRQ262278:HRR262306 IBM262278:IBN262306 ILI262278:ILJ262306 IVE262278:IVF262306 JFA262278:JFB262306 JOW262278:JOX262306 JYS262278:JYT262306 KIO262278:KIP262306 KSK262278:KSL262306 LCG262278:LCH262306 LMC262278:LMD262306 LVY262278:LVZ262306 MFU262278:MFV262306 MPQ262278:MPR262306 MZM262278:MZN262306 NJI262278:NJJ262306 NTE262278:NTF262306 ODA262278:ODB262306 OMW262278:OMX262306 OWS262278:OWT262306 PGO262278:PGP262306 PQK262278:PQL262306 QAG262278:QAH262306 QKC262278:QKD262306 QTY262278:QTZ262306 RDU262278:RDV262306 RNQ262278:RNR262306 RXM262278:RXN262306 SHI262278:SHJ262306 SRE262278:SRF262306 TBA262278:TBB262306 TKW262278:TKX262306 TUS262278:TUT262306 UEO262278:UEP262306 UOK262278:UOL262306 UYG262278:UYH262306 VIC262278:VID262306 VRY262278:VRZ262306 WBU262278:WBV262306 WLQ262278:WLR262306 WVM262278:WVN262306 E327814:F327842 JA327814:JB327842 SW327814:SX327842 ACS327814:ACT327842 AMO327814:AMP327842 AWK327814:AWL327842 BGG327814:BGH327842 BQC327814:BQD327842 BZY327814:BZZ327842 CJU327814:CJV327842 CTQ327814:CTR327842 DDM327814:DDN327842 DNI327814:DNJ327842 DXE327814:DXF327842 EHA327814:EHB327842 EQW327814:EQX327842 FAS327814:FAT327842 FKO327814:FKP327842 FUK327814:FUL327842 GEG327814:GEH327842 GOC327814:GOD327842 GXY327814:GXZ327842 HHU327814:HHV327842 HRQ327814:HRR327842 IBM327814:IBN327842 ILI327814:ILJ327842 IVE327814:IVF327842 JFA327814:JFB327842 JOW327814:JOX327842 JYS327814:JYT327842 KIO327814:KIP327842 KSK327814:KSL327842 LCG327814:LCH327842 LMC327814:LMD327842 LVY327814:LVZ327842 MFU327814:MFV327842 MPQ327814:MPR327842 MZM327814:MZN327842 NJI327814:NJJ327842 NTE327814:NTF327842 ODA327814:ODB327842 OMW327814:OMX327842 OWS327814:OWT327842 PGO327814:PGP327842 PQK327814:PQL327842 QAG327814:QAH327842 QKC327814:QKD327842 QTY327814:QTZ327842 RDU327814:RDV327842 RNQ327814:RNR327842 RXM327814:RXN327842 SHI327814:SHJ327842 SRE327814:SRF327842 TBA327814:TBB327842 TKW327814:TKX327842 TUS327814:TUT327842 UEO327814:UEP327842 UOK327814:UOL327842 UYG327814:UYH327842 VIC327814:VID327842 VRY327814:VRZ327842 WBU327814:WBV327842 WLQ327814:WLR327842 WVM327814:WVN327842 E393350:F393378 JA393350:JB393378 SW393350:SX393378 ACS393350:ACT393378 AMO393350:AMP393378 AWK393350:AWL393378 BGG393350:BGH393378 BQC393350:BQD393378 BZY393350:BZZ393378 CJU393350:CJV393378 CTQ393350:CTR393378 DDM393350:DDN393378 DNI393350:DNJ393378 DXE393350:DXF393378 EHA393350:EHB393378 EQW393350:EQX393378 FAS393350:FAT393378 FKO393350:FKP393378 FUK393350:FUL393378 GEG393350:GEH393378 GOC393350:GOD393378 GXY393350:GXZ393378 HHU393350:HHV393378 HRQ393350:HRR393378 IBM393350:IBN393378 ILI393350:ILJ393378 IVE393350:IVF393378 JFA393350:JFB393378 JOW393350:JOX393378 JYS393350:JYT393378 KIO393350:KIP393378 KSK393350:KSL393378 LCG393350:LCH393378 LMC393350:LMD393378 LVY393350:LVZ393378 MFU393350:MFV393378 MPQ393350:MPR393378 MZM393350:MZN393378 NJI393350:NJJ393378 NTE393350:NTF393378 ODA393350:ODB393378 OMW393350:OMX393378 OWS393350:OWT393378 PGO393350:PGP393378 PQK393350:PQL393378 QAG393350:QAH393378 QKC393350:QKD393378 QTY393350:QTZ393378 RDU393350:RDV393378 RNQ393350:RNR393378 RXM393350:RXN393378 SHI393350:SHJ393378 SRE393350:SRF393378 TBA393350:TBB393378 TKW393350:TKX393378 TUS393350:TUT393378 UEO393350:UEP393378 UOK393350:UOL393378 UYG393350:UYH393378 VIC393350:VID393378 VRY393350:VRZ393378 WBU393350:WBV393378 WLQ393350:WLR393378 WVM393350:WVN393378 E458886:F458914 JA458886:JB458914 SW458886:SX458914 ACS458886:ACT458914 AMO458886:AMP458914 AWK458886:AWL458914 BGG458886:BGH458914 BQC458886:BQD458914 BZY458886:BZZ458914 CJU458886:CJV458914 CTQ458886:CTR458914 DDM458886:DDN458914 DNI458886:DNJ458914 DXE458886:DXF458914 EHA458886:EHB458914 EQW458886:EQX458914 FAS458886:FAT458914 FKO458886:FKP458914 FUK458886:FUL458914 GEG458886:GEH458914 GOC458886:GOD458914 GXY458886:GXZ458914 HHU458886:HHV458914 HRQ458886:HRR458914 IBM458886:IBN458914 ILI458886:ILJ458914 IVE458886:IVF458914 JFA458886:JFB458914 JOW458886:JOX458914 JYS458886:JYT458914 KIO458886:KIP458914 KSK458886:KSL458914 LCG458886:LCH458914 LMC458886:LMD458914 LVY458886:LVZ458914 MFU458886:MFV458914 MPQ458886:MPR458914 MZM458886:MZN458914 NJI458886:NJJ458914 NTE458886:NTF458914 ODA458886:ODB458914 OMW458886:OMX458914 OWS458886:OWT458914 PGO458886:PGP458914 PQK458886:PQL458914 QAG458886:QAH458914 QKC458886:QKD458914 QTY458886:QTZ458914 RDU458886:RDV458914 RNQ458886:RNR458914 RXM458886:RXN458914 SHI458886:SHJ458914 SRE458886:SRF458914 TBA458886:TBB458914 TKW458886:TKX458914 TUS458886:TUT458914 UEO458886:UEP458914 UOK458886:UOL458914 UYG458886:UYH458914 VIC458886:VID458914 VRY458886:VRZ458914 WBU458886:WBV458914 WLQ458886:WLR458914 WVM458886:WVN458914 E524422:F524450 JA524422:JB524450 SW524422:SX524450 ACS524422:ACT524450 AMO524422:AMP524450 AWK524422:AWL524450 BGG524422:BGH524450 BQC524422:BQD524450 BZY524422:BZZ524450 CJU524422:CJV524450 CTQ524422:CTR524450 DDM524422:DDN524450 DNI524422:DNJ524450 DXE524422:DXF524450 EHA524422:EHB524450 EQW524422:EQX524450 FAS524422:FAT524450 FKO524422:FKP524450 FUK524422:FUL524450 GEG524422:GEH524450 GOC524422:GOD524450 GXY524422:GXZ524450 HHU524422:HHV524450 HRQ524422:HRR524450 IBM524422:IBN524450 ILI524422:ILJ524450 IVE524422:IVF524450 JFA524422:JFB524450 JOW524422:JOX524450 JYS524422:JYT524450 KIO524422:KIP524450 KSK524422:KSL524450 LCG524422:LCH524450 LMC524422:LMD524450 LVY524422:LVZ524450 MFU524422:MFV524450 MPQ524422:MPR524450 MZM524422:MZN524450 NJI524422:NJJ524450 NTE524422:NTF524450 ODA524422:ODB524450 OMW524422:OMX524450 OWS524422:OWT524450 PGO524422:PGP524450 PQK524422:PQL524450 QAG524422:QAH524450 QKC524422:QKD524450 QTY524422:QTZ524450 RDU524422:RDV524450 RNQ524422:RNR524450 RXM524422:RXN524450 SHI524422:SHJ524450 SRE524422:SRF524450 TBA524422:TBB524450 TKW524422:TKX524450 TUS524422:TUT524450 UEO524422:UEP524450 UOK524422:UOL524450 UYG524422:UYH524450 VIC524422:VID524450 VRY524422:VRZ524450 WBU524422:WBV524450 WLQ524422:WLR524450 WVM524422:WVN524450 E589958:F589986 JA589958:JB589986 SW589958:SX589986 ACS589958:ACT589986 AMO589958:AMP589986 AWK589958:AWL589986 BGG589958:BGH589986 BQC589958:BQD589986 BZY589958:BZZ589986 CJU589958:CJV589986 CTQ589958:CTR589986 DDM589958:DDN589986 DNI589958:DNJ589986 DXE589958:DXF589986 EHA589958:EHB589986 EQW589958:EQX589986 FAS589958:FAT589986 FKO589958:FKP589986 FUK589958:FUL589986 GEG589958:GEH589986 GOC589958:GOD589986 GXY589958:GXZ589986 HHU589958:HHV589986 HRQ589958:HRR589986 IBM589958:IBN589986 ILI589958:ILJ589986 IVE589958:IVF589986 JFA589958:JFB589986 JOW589958:JOX589986 JYS589958:JYT589986 KIO589958:KIP589986 KSK589958:KSL589986 LCG589958:LCH589986 LMC589958:LMD589986 LVY589958:LVZ589986 MFU589958:MFV589986 MPQ589958:MPR589986 MZM589958:MZN589986 NJI589958:NJJ589986 NTE589958:NTF589986 ODA589958:ODB589986 OMW589958:OMX589986 OWS589958:OWT589986 PGO589958:PGP589986 PQK589958:PQL589986 QAG589958:QAH589986 QKC589958:QKD589986 QTY589958:QTZ589986 RDU589958:RDV589986 RNQ589958:RNR589986 RXM589958:RXN589986 SHI589958:SHJ589986 SRE589958:SRF589986 TBA589958:TBB589986 TKW589958:TKX589986 TUS589958:TUT589986 UEO589958:UEP589986 UOK589958:UOL589986 UYG589958:UYH589986 VIC589958:VID589986 VRY589958:VRZ589986 WBU589958:WBV589986 WLQ589958:WLR589986 WVM589958:WVN589986 E655494:F655522 JA655494:JB655522 SW655494:SX655522 ACS655494:ACT655522 AMO655494:AMP655522 AWK655494:AWL655522 BGG655494:BGH655522 BQC655494:BQD655522 BZY655494:BZZ655522 CJU655494:CJV655522 CTQ655494:CTR655522 DDM655494:DDN655522 DNI655494:DNJ655522 DXE655494:DXF655522 EHA655494:EHB655522 EQW655494:EQX655522 FAS655494:FAT655522 FKO655494:FKP655522 FUK655494:FUL655522 GEG655494:GEH655522 GOC655494:GOD655522 GXY655494:GXZ655522 HHU655494:HHV655522 HRQ655494:HRR655522 IBM655494:IBN655522 ILI655494:ILJ655522 IVE655494:IVF655522 JFA655494:JFB655522 JOW655494:JOX655522 JYS655494:JYT655522 KIO655494:KIP655522 KSK655494:KSL655522 LCG655494:LCH655522 LMC655494:LMD655522 LVY655494:LVZ655522 MFU655494:MFV655522 MPQ655494:MPR655522 MZM655494:MZN655522 NJI655494:NJJ655522 NTE655494:NTF655522 ODA655494:ODB655522 OMW655494:OMX655522 OWS655494:OWT655522 PGO655494:PGP655522 PQK655494:PQL655522 QAG655494:QAH655522 QKC655494:QKD655522 QTY655494:QTZ655522 RDU655494:RDV655522 RNQ655494:RNR655522 RXM655494:RXN655522 SHI655494:SHJ655522 SRE655494:SRF655522 TBA655494:TBB655522 TKW655494:TKX655522 TUS655494:TUT655522 UEO655494:UEP655522 UOK655494:UOL655522 UYG655494:UYH655522 VIC655494:VID655522 VRY655494:VRZ655522 WBU655494:WBV655522 WLQ655494:WLR655522 WVM655494:WVN655522 E721030:F721058 JA721030:JB721058 SW721030:SX721058 ACS721030:ACT721058 AMO721030:AMP721058 AWK721030:AWL721058 BGG721030:BGH721058 BQC721030:BQD721058 BZY721030:BZZ721058 CJU721030:CJV721058 CTQ721030:CTR721058 DDM721030:DDN721058 DNI721030:DNJ721058 DXE721030:DXF721058 EHA721030:EHB721058 EQW721030:EQX721058 FAS721030:FAT721058 FKO721030:FKP721058 FUK721030:FUL721058 GEG721030:GEH721058 GOC721030:GOD721058 GXY721030:GXZ721058 HHU721030:HHV721058 HRQ721030:HRR721058 IBM721030:IBN721058 ILI721030:ILJ721058 IVE721030:IVF721058 JFA721030:JFB721058 JOW721030:JOX721058 JYS721030:JYT721058 KIO721030:KIP721058 KSK721030:KSL721058 LCG721030:LCH721058 LMC721030:LMD721058 LVY721030:LVZ721058 MFU721030:MFV721058 MPQ721030:MPR721058 MZM721030:MZN721058 NJI721030:NJJ721058 NTE721030:NTF721058 ODA721030:ODB721058 OMW721030:OMX721058 OWS721030:OWT721058 PGO721030:PGP721058 PQK721030:PQL721058 QAG721030:QAH721058 QKC721030:QKD721058 QTY721030:QTZ721058 RDU721030:RDV721058 RNQ721030:RNR721058 RXM721030:RXN721058 SHI721030:SHJ721058 SRE721030:SRF721058 TBA721030:TBB721058 TKW721030:TKX721058 TUS721030:TUT721058 UEO721030:UEP721058 UOK721030:UOL721058 UYG721030:UYH721058 VIC721030:VID721058 VRY721030:VRZ721058 WBU721030:WBV721058 WLQ721030:WLR721058 WVM721030:WVN721058 E786566:F786594 JA786566:JB786594 SW786566:SX786594 ACS786566:ACT786594 AMO786566:AMP786594 AWK786566:AWL786594 BGG786566:BGH786594 BQC786566:BQD786594 BZY786566:BZZ786594 CJU786566:CJV786594 CTQ786566:CTR786594 DDM786566:DDN786594 DNI786566:DNJ786594 DXE786566:DXF786594 EHA786566:EHB786594 EQW786566:EQX786594 FAS786566:FAT786594 FKO786566:FKP786594 FUK786566:FUL786594 GEG786566:GEH786594 GOC786566:GOD786594 GXY786566:GXZ786594 HHU786566:HHV786594 HRQ786566:HRR786594 IBM786566:IBN786594 ILI786566:ILJ786594 IVE786566:IVF786594 JFA786566:JFB786594 JOW786566:JOX786594 JYS786566:JYT786594 KIO786566:KIP786594 KSK786566:KSL786594 LCG786566:LCH786594 LMC786566:LMD786594 LVY786566:LVZ786594 MFU786566:MFV786594 MPQ786566:MPR786594 MZM786566:MZN786594 NJI786566:NJJ786594 NTE786566:NTF786594 ODA786566:ODB786594 OMW786566:OMX786594 OWS786566:OWT786594 PGO786566:PGP786594 PQK786566:PQL786594 QAG786566:QAH786594 QKC786566:QKD786594 QTY786566:QTZ786594 RDU786566:RDV786594 RNQ786566:RNR786594 RXM786566:RXN786594 SHI786566:SHJ786594 SRE786566:SRF786594 TBA786566:TBB786594 TKW786566:TKX786594 TUS786566:TUT786594 UEO786566:UEP786594 UOK786566:UOL786594 UYG786566:UYH786594 VIC786566:VID786594 VRY786566:VRZ786594 WBU786566:WBV786594 WLQ786566:WLR786594 WVM786566:WVN786594 E852102:F852130 JA852102:JB852130 SW852102:SX852130 ACS852102:ACT852130 AMO852102:AMP852130 AWK852102:AWL852130 BGG852102:BGH852130 BQC852102:BQD852130 BZY852102:BZZ852130 CJU852102:CJV852130 CTQ852102:CTR852130 DDM852102:DDN852130 DNI852102:DNJ852130 DXE852102:DXF852130 EHA852102:EHB852130 EQW852102:EQX852130 FAS852102:FAT852130 FKO852102:FKP852130 FUK852102:FUL852130 GEG852102:GEH852130 GOC852102:GOD852130 GXY852102:GXZ852130 HHU852102:HHV852130 HRQ852102:HRR852130 IBM852102:IBN852130 ILI852102:ILJ852130 IVE852102:IVF852130 JFA852102:JFB852130 JOW852102:JOX852130 JYS852102:JYT852130 KIO852102:KIP852130 KSK852102:KSL852130 LCG852102:LCH852130 LMC852102:LMD852130 LVY852102:LVZ852130 MFU852102:MFV852130 MPQ852102:MPR852130 MZM852102:MZN852130 NJI852102:NJJ852130 NTE852102:NTF852130 ODA852102:ODB852130 OMW852102:OMX852130 OWS852102:OWT852130 PGO852102:PGP852130 PQK852102:PQL852130 QAG852102:QAH852130 QKC852102:QKD852130 QTY852102:QTZ852130 RDU852102:RDV852130 RNQ852102:RNR852130 RXM852102:RXN852130 SHI852102:SHJ852130 SRE852102:SRF852130 TBA852102:TBB852130 TKW852102:TKX852130 TUS852102:TUT852130 UEO852102:UEP852130 UOK852102:UOL852130 UYG852102:UYH852130 VIC852102:VID852130 VRY852102:VRZ852130 WBU852102:WBV852130 WLQ852102:WLR852130 WVM852102:WVN852130 E917638:F917666 JA917638:JB917666 SW917638:SX917666 ACS917638:ACT917666 AMO917638:AMP917666 AWK917638:AWL917666 BGG917638:BGH917666 BQC917638:BQD917666 BZY917638:BZZ917666 CJU917638:CJV917666 CTQ917638:CTR917666 DDM917638:DDN917666 DNI917638:DNJ917666 DXE917638:DXF917666 EHA917638:EHB917666 EQW917638:EQX917666 FAS917638:FAT917666 FKO917638:FKP917666 FUK917638:FUL917666 GEG917638:GEH917666 GOC917638:GOD917666 GXY917638:GXZ917666 HHU917638:HHV917666 HRQ917638:HRR917666 IBM917638:IBN917666 ILI917638:ILJ917666 IVE917638:IVF917666 JFA917638:JFB917666 JOW917638:JOX917666 JYS917638:JYT917666 KIO917638:KIP917666 KSK917638:KSL917666 LCG917638:LCH917666 LMC917638:LMD917666 LVY917638:LVZ917666 MFU917638:MFV917666 MPQ917638:MPR917666 MZM917638:MZN917666 NJI917638:NJJ917666 NTE917638:NTF917666 ODA917638:ODB917666 OMW917638:OMX917666 OWS917638:OWT917666 PGO917638:PGP917666 PQK917638:PQL917666 QAG917638:QAH917666 QKC917638:QKD917666 QTY917638:QTZ917666 RDU917638:RDV917666 RNQ917638:RNR917666 RXM917638:RXN917666 SHI917638:SHJ917666 SRE917638:SRF917666 TBA917638:TBB917666 TKW917638:TKX917666 TUS917638:TUT917666 UEO917638:UEP917666 UOK917638:UOL917666 UYG917638:UYH917666 VIC917638:VID917666 VRY917638:VRZ917666 WBU917638:WBV917666 WLQ917638:WLR917666 WVM917638:WVN917666 E983174:F983202 JA983174:JB983202 SW983174:SX983202 ACS983174:ACT983202 AMO983174:AMP983202 AWK983174:AWL983202 BGG983174:BGH983202 BQC983174:BQD983202 BZY983174:BZZ983202 CJU983174:CJV983202 CTQ983174:CTR983202 DDM983174:DDN983202 DNI983174:DNJ983202 DXE983174:DXF983202 EHA983174:EHB983202 EQW983174:EQX983202 FAS983174:FAT983202 FKO983174:FKP983202 FUK983174:FUL983202 GEG983174:GEH983202 GOC983174:GOD983202 GXY983174:GXZ983202 HHU983174:HHV983202 HRQ983174:HRR983202 IBM983174:IBN983202 ILI983174:ILJ983202 IVE983174:IVF983202 JFA983174:JFB983202 JOW983174:JOX983202 JYS983174:JYT983202 KIO983174:KIP983202 KSK983174:KSL983202 LCG983174:LCH983202 LMC983174:LMD983202 LVY983174:LVZ983202 MFU983174:MFV983202 MPQ983174:MPR983202 MZM983174:MZN983202 NJI983174:NJJ983202 NTE983174:NTF983202 ODA983174:ODB983202 OMW983174:OMX983202 OWS983174:OWT983202 PGO983174:PGP983202 PQK983174:PQL983202 QAG983174:QAH983202 QKC983174:QKD983202 QTY983174:QTZ983202 RDU983174:RDV983202 RNQ983174:RNR983202 RXM983174:RXN983202 SHI983174:SHJ983202 SRE983174:SRF983202 TBA983174:TBB983202 TKW983174:TKX983202 TUS983174:TUT983202 UEO983174:UEP983202 UOK983174:UOL983202 UYG983174:UYH983202 VIC983174:VID983202 VRY983174:VRZ983202 WBU983174:WBV983202 WLQ983174:WLR983202 WVM983174:WVN983202 SZ18:SZ74 ACV18:ACV74 AMR18:AMR74 AWN18:AWN74 BGJ18:BGJ74 BQF18:BQF74 CAB18:CAB74 CJX18:CJX74 CTT18:CTT74 DDP18:DDP74 DNL18:DNL74 DXH18:DXH74 EHD18:EHD74 EQZ18:EQZ74 FAV18:FAV74 FKR18:FKR74 FUN18:FUN74 GEJ18:GEJ74 GOF18:GOF74 GYB18:GYB74 HHX18:HHX74 HRT18:HRT74 IBP18:IBP74 ILL18:ILL74 IVH18:IVH74 JFD18:JFD74 JOZ18:JOZ74 JYV18:JYV74 KIR18:KIR74 KSN18:KSN74 LCJ18:LCJ74 LMF18:LMF74 LWB18:LWB74 MFX18:MFX74 MPT18:MPT74 MZP18:MZP74 NJL18:NJL74 NTH18:NTH74 ODD18:ODD74 OMZ18:OMZ74 OWV18:OWV74 PGR18:PGR74 PQN18:PQN74 QAJ18:QAJ74 QKF18:QKF74 QUB18:QUB74 RDX18:RDX74 RNT18:RNT74 RXP18:RXP74 SHL18:SHL74 SRH18:SRH74 TBD18:TBD74 TKZ18:TKZ74 TUV18:TUV74 UER18:UER74 UON18:UON74 UYJ18:UYJ74 VIF18:VIF74 VSB18:VSB74 WBX18:WBX74 WLT18:WLT74 WVP18:WVP74 E18:F74 JA18:JB74 H65554:H65598 JD65554:JD65598 SZ65554:SZ65598 ACV65554:ACV65598 AMR65554:AMR65598 AWN65554:AWN65598 BGJ65554:BGJ65598 BQF65554:BQF65598 CAB65554:CAB65598 CJX65554:CJX65598 CTT65554:CTT65598 DDP65554:DDP65598 DNL65554:DNL65598 DXH65554:DXH65598 EHD65554:EHD65598 EQZ65554:EQZ65598 FAV65554:FAV65598 FKR65554:FKR65598 FUN65554:FUN65598 GEJ65554:GEJ65598 GOF65554:GOF65598 GYB65554:GYB65598 HHX65554:HHX65598 HRT65554:HRT65598 IBP65554:IBP65598 ILL65554:ILL65598 IVH65554:IVH65598 JFD65554:JFD65598 JOZ65554:JOZ65598 JYV65554:JYV65598 KIR65554:KIR65598 KSN65554:KSN65598 LCJ65554:LCJ65598 LMF65554:LMF65598 LWB65554:LWB65598 MFX65554:MFX65598 MPT65554:MPT65598 MZP65554:MZP65598 NJL65554:NJL65598 NTH65554:NTH65598 ODD65554:ODD65598 OMZ65554:OMZ65598 OWV65554:OWV65598 PGR65554:PGR65598 PQN65554:PQN65598 QAJ65554:QAJ65598 QKF65554:QKF65598 QUB65554:QUB65598 RDX65554:RDX65598 RNT65554:RNT65598 RXP65554:RXP65598 SHL65554:SHL65598 SRH65554:SRH65598 TBD65554:TBD65598 TKZ65554:TKZ65598 TUV65554:TUV65598 UER65554:UER65598 UON65554:UON65598 UYJ65554:UYJ65598 VIF65554:VIF65598 VSB65554:VSB65598 WBX65554:WBX65598 WLT65554:WLT65598 WVP65554:WVP65598 H131090:H131134 JD131090:JD131134 SZ131090:SZ131134 ACV131090:ACV131134 AMR131090:AMR131134 AWN131090:AWN131134 BGJ131090:BGJ131134 BQF131090:BQF131134 CAB131090:CAB131134 CJX131090:CJX131134 CTT131090:CTT131134 DDP131090:DDP131134 DNL131090:DNL131134 DXH131090:DXH131134 EHD131090:EHD131134 EQZ131090:EQZ131134 FAV131090:FAV131134 FKR131090:FKR131134 FUN131090:FUN131134 GEJ131090:GEJ131134 GOF131090:GOF131134 GYB131090:GYB131134 HHX131090:HHX131134 HRT131090:HRT131134 IBP131090:IBP131134 ILL131090:ILL131134 IVH131090:IVH131134 JFD131090:JFD131134 JOZ131090:JOZ131134 JYV131090:JYV131134 KIR131090:KIR131134 KSN131090:KSN131134 LCJ131090:LCJ131134 LMF131090:LMF131134 LWB131090:LWB131134 MFX131090:MFX131134 MPT131090:MPT131134 MZP131090:MZP131134 NJL131090:NJL131134 NTH131090:NTH131134 ODD131090:ODD131134 OMZ131090:OMZ131134 OWV131090:OWV131134 PGR131090:PGR131134 PQN131090:PQN131134 QAJ131090:QAJ131134 QKF131090:QKF131134 QUB131090:QUB131134 RDX131090:RDX131134 RNT131090:RNT131134 RXP131090:RXP131134 SHL131090:SHL131134 SRH131090:SRH131134 TBD131090:TBD131134 TKZ131090:TKZ131134 TUV131090:TUV131134 UER131090:UER131134 UON131090:UON131134 UYJ131090:UYJ131134 VIF131090:VIF131134 VSB131090:VSB131134 WBX131090:WBX131134 WLT131090:WLT131134 WVP131090:WVP131134 H196626:H196670 JD196626:JD196670 SZ196626:SZ196670 ACV196626:ACV196670 AMR196626:AMR196670 AWN196626:AWN196670 BGJ196626:BGJ196670 BQF196626:BQF196670 CAB196626:CAB196670 CJX196626:CJX196670 CTT196626:CTT196670 DDP196626:DDP196670 DNL196626:DNL196670 DXH196626:DXH196670 EHD196626:EHD196670 EQZ196626:EQZ196670 FAV196626:FAV196670 FKR196626:FKR196670 FUN196626:FUN196670 GEJ196626:GEJ196670 GOF196626:GOF196670 GYB196626:GYB196670 HHX196626:HHX196670 HRT196626:HRT196670 IBP196626:IBP196670 ILL196626:ILL196670 IVH196626:IVH196670 JFD196626:JFD196670 JOZ196626:JOZ196670 JYV196626:JYV196670 KIR196626:KIR196670 KSN196626:KSN196670 LCJ196626:LCJ196670 LMF196626:LMF196670 LWB196626:LWB196670 MFX196626:MFX196670 MPT196626:MPT196670 MZP196626:MZP196670 NJL196626:NJL196670 NTH196626:NTH196670 ODD196626:ODD196670 OMZ196626:OMZ196670 OWV196626:OWV196670 PGR196626:PGR196670 PQN196626:PQN196670 QAJ196626:QAJ196670 QKF196626:QKF196670 QUB196626:QUB196670 RDX196626:RDX196670 RNT196626:RNT196670 RXP196626:RXP196670 SHL196626:SHL196670 SRH196626:SRH196670 TBD196626:TBD196670 TKZ196626:TKZ196670 TUV196626:TUV196670 UER196626:UER196670 UON196626:UON196670 UYJ196626:UYJ196670 VIF196626:VIF196670 VSB196626:VSB196670 WBX196626:WBX196670 WLT196626:WLT196670 WVP196626:WVP196670 H262162:H262206 JD262162:JD262206 SZ262162:SZ262206 ACV262162:ACV262206 AMR262162:AMR262206 AWN262162:AWN262206 BGJ262162:BGJ262206 BQF262162:BQF262206 CAB262162:CAB262206 CJX262162:CJX262206 CTT262162:CTT262206 DDP262162:DDP262206 DNL262162:DNL262206 DXH262162:DXH262206 EHD262162:EHD262206 EQZ262162:EQZ262206 FAV262162:FAV262206 FKR262162:FKR262206 FUN262162:FUN262206 GEJ262162:GEJ262206 GOF262162:GOF262206 GYB262162:GYB262206 HHX262162:HHX262206 HRT262162:HRT262206 IBP262162:IBP262206 ILL262162:ILL262206 IVH262162:IVH262206 JFD262162:JFD262206 JOZ262162:JOZ262206 JYV262162:JYV262206 KIR262162:KIR262206 KSN262162:KSN262206 LCJ262162:LCJ262206 LMF262162:LMF262206 LWB262162:LWB262206 MFX262162:MFX262206 MPT262162:MPT262206 MZP262162:MZP262206 NJL262162:NJL262206 NTH262162:NTH262206 ODD262162:ODD262206 OMZ262162:OMZ262206 OWV262162:OWV262206 PGR262162:PGR262206 PQN262162:PQN262206 QAJ262162:QAJ262206 QKF262162:QKF262206 QUB262162:QUB262206 RDX262162:RDX262206 RNT262162:RNT262206 RXP262162:RXP262206 SHL262162:SHL262206 SRH262162:SRH262206 TBD262162:TBD262206 TKZ262162:TKZ262206 TUV262162:TUV262206 UER262162:UER262206 UON262162:UON262206 UYJ262162:UYJ262206 VIF262162:VIF262206 VSB262162:VSB262206 WBX262162:WBX262206 WLT262162:WLT262206 WVP262162:WVP262206 H327698:H327742 JD327698:JD327742 SZ327698:SZ327742 ACV327698:ACV327742 AMR327698:AMR327742 AWN327698:AWN327742 BGJ327698:BGJ327742 BQF327698:BQF327742 CAB327698:CAB327742 CJX327698:CJX327742 CTT327698:CTT327742 DDP327698:DDP327742 DNL327698:DNL327742 DXH327698:DXH327742 EHD327698:EHD327742 EQZ327698:EQZ327742 FAV327698:FAV327742 FKR327698:FKR327742 FUN327698:FUN327742 GEJ327698:GEJ327742 GOF327698:GOF327742 GYB327698:GYB327742 HHX327698:HHX327742 HRT327698:HRT327742 IBP327698:IBP327742 ILL327698:ILL327742 IVH327698:IVH327742 JFD327698:JFD327742 JOZ327698:JOZ327742 JYV327698:JYV327742 KIR327698:KIR327742 KSN327698:KSN327742 LCJ327698:LCJ327742 LMF327698:LMF327742 LWB327698:LWB327742 MFX327698:MFX327742 MPT327698:MPT327742 MZP327698:MZP327742 NJL327698:NJL327742 NTH327698:NTH327742 ODD327698:ODD327742 OMZ327698:OMZ327742 OWV327698:OWV327742 PGR327698:PGR327742 PQN327698:PQN327742 QAJ327698:QAJ327742 QKF327698:QKF327742 QUB327698:QUB327742 RDX327698:RDX327742 RNT327698:RNT327742 RXP327698:RXP327742 SHL327698:SHL327742 SRH327698:SRH327742 TBD327698:TBD327742 TKZ327698:TKZ327742 TUV327698:TUV327742 UER327698:UER327742 UON327698:UON327742 UYJ327698:UYJ327742 VIF327698:VIF327742 VSB327698:VSB327742 WBX327698:WBX327742 WLT327698:WLT327742 WVP327698:WVP327742 H393234:H393278 JD393234:JD393278 SZ393234:SZ393278 ACV393234:ACV393278 AMR393234:AMR393278 AWN393234:AWN393278 BGJ393234:BGJ393278 BQF393234:BQF393278 CAB393234:CAB393278 CJX393234:CJX393278 CTT393234:CTT393278 DDP393234:DDP393278 DNL393234:DNL393278 DXH393234:DXH393278 EHD393234:EHD393278 EQZ393234:EQZ393278 FAV393234:FAV393278 FKR393234:FKR393278 FUN393234:FUN393278 GEJ393234:GEJ393278 GOF393234:GOF393278 GYB393234:GYB393278 HHX393234:HHX393278 HRT393234:HRT393278 IBP393234:IBP393278 ILL393234:ILL393278 IVH393234:IVH393278 JFD393234:JFD393278 JOZ393234:JOZ393278 JYV393234:JYV393278 KIR393234:KIR393278 KSN393234:KSN393278 LCJ393234:LCJ393278 LMF393234:LMF393278 LWB393234:LWB393278 MFX393234:MFX393278 MPT393234:MPT393278 MZP393234:MZP393278 NJL393234:NJL393278 NTH393234:NTH393278 ODD393234:ODD393278 OMZ393234:OMZ393278 OWV393234:OWV393278 PGR393234:PGR393278 PQN393234:PQN393278 QAJ393234:QAJ393278 QKF393234:QKF393278 QUB393234:QUB393278 RDX393234:RDX393278 RNT393234:RNT393278 RXP393234:RXP393278 SHL393234:SHL393278 SRH393234:SRH393278 TBD393234:TBD393278 TKZ393234:TKZ393278 TUV393234:TUV393278 UER393234:UER393278 UON393234:UON393278 UYJ393234:UYJ393278 VIF393234:VIF393278 VSB393234:VSB393278 WBX393234:WBX393278 WLT393234:WLT393278 WVP393234:WVP393278 H458770:H458814 JD458770:JD458814 SZ458770:SZ458814 ACV458770:ACV458814 AMR458770:AMR458814 AWN458770:AWN458814 BGJ458770:BGJ458814 BQF458770:BQF458814 CAB458770:CAB458814 CJX458770:CJX458814 CTT458770:CTT458814 DDP458770:DDP458814 DNL458770:DNL458814 DXH458770:DXH458814 EHD458770:EHD458814 EQZ458770:EQZ458814 FAV458770:FAV458814 FKR458770:FKR458814 FUN458770:FUN458814 GEJ458770:GEJ458814 GOF458770:GOF458814 GYB458770:GYB458814 HHX458770:HHX458814 HRT458770:HRT458814 IBP458770:IBP458814 ILL458770:ILL458814 IVH458770:IVH458814 JFD458770:JFD458814 JOZ458770:JOZ458814 JYV458770:JYV458814 KIR458770:KIR458814 KSN458770:KSN458814 LCJ458770:LCJ458814 LMF458770:LMF458814 LWB458770:LWB458814 MFX458770:MFX458814 MPT458770:MPT458814 MZP458770:MZP458814 NJL458770:NJL458814 NTH458770:NTH458814 ODD458770:ODD458814 OMZ458770:OMZ458814 OWV458770:OWV458814 PGR458770:PGR458814 PQN458770:PQN458814 QAJ458770:QAJ458814 QKF458770:QKF458814 QUB458770:QUB458814 RDX458770:RDX458814 RNT458770:RNT458814 RXP458770:RXP458814 SHL458770:SHL458814 SRH458770:SRH458814 TBD458770:TBD458814 TKZ458770:TKZ458814 TUV458770:TUV458814 UER458770:UER458814 UON458770:UON458814 UYJ458770:UYJ458814 VIF458770:VIF458814 VSB458770:VSB458814 WBX458770:WBX458814 WLT458770:WLT458814 WVP458770:WVP458814 H524306:H524350 JD524306:JD524350 SZ524306:SZ524350 ACV524306:ACV524350 AMR524306:AMR524350 AWN524306:AWN524350 BGJ524306:BGJ524350 BQF524306:BQF524350 CAB524306:CAB524350 CJX524306:CJX524350 CTT524306:CTT524350 DDP524306:DDP524350 DNL524306:DNL524350 DXH524306:DXH524350 EHD524306:EHD524350 EQZ524306:EQZ524350 FAV524306:FAV524350 FKR524306:FKR524350 FUN524306:FUN524350 GEJ524306:GEJ524350 GOF524306:GOF524350 GYB524306:GYB524350 HHX524306:HHX524350 HRT524306:HRT524350 IBP524306:IBP524350 ILL524306:ILL524350 IVH524306:IVH524350 JFD524306:JFD524350 JOZ524306:JOZ524350 JYV524306:JYV524350 KIR524306:KIR524350 KSN524306:KSN524350 LCJ524306:LCJ524350 LMF524306:LMF524350 LWB524306:LWB524350 MFX524306:MFX524350 MPT524306:MPT524350 MZP524306:MZP524350 NJL524306:NJL524350 NTH524306:NTH524350 ODD524306:ODD524350 OMZ524306:OMZ524350 OWV524306:OWV524350 PGR524306:PGR524350 PQN524306:PQN524350 QAJ524306:QAJ524350 QKF524306:QKF524350 QUB524306:QUB524350 RDX524306:RDX524350 RNT524306:RNT524350 RXP524306:RXP524350 SHL524306:SHL524350 SRH524306:SRH524350 TBD524306:TBD524350 TKZ524306:TKZ524350 TUV524306:TUV524350 UER524306:UER524350 UON524306:UON524350 UYJ524306:UYJ524350 VIF524306:VIF524350 VSB524306:VSB524350 WBX524306:WBX524350 WLT524306:WLT524350 WVP524306:WVP524350 H589842:H589886 JD589842:JD589886 SZ589842:SZ589886 ACV589842:ACV589886 AMR589842:AMR589886 AWN589842:AWN589886 BGJ589842:BGJ589886 BQF589842:BQF589886 CAB589842:CAB589886 CJX589842:CJX589886 CTT589842:CTT589886 DDP589842:DDP589886 DNL589842:DNL589886 DXH589842:DXH589886 EHD589842:EHD589886 EQZ589842:EQZ589886 FAV589842:FAV589886 FKR589842:FKR589886 FUN589842:FUN589886 GEJ589842:GEJ589886 GOF589842:GOF589886 GYB589842:GYB589886 HHX589842:HHX589886 HRT589842:HRT589886 IBP589842:IBP589886 ILL589842:ILL589886 IVH589842:IVH589886 JFD589842:JFD589886 JOZ589842:JOZ589886 JYV589842:JYV589886 KIR589842:KIR589886 KSN589842:KSN589886 LCJ589842:LCJ589886 LMF589842:LMF589886 LWB589842:LWB589886 MFX589842:MFX589886 MPT589842:MPT589886 MZP589842:MZP589886 NJL589842:NJL589886 NTH589842:NTH589886 ODD589842:ODD589886 OMZ589842:OMZ589886 OWV589842:OWV589886 PGR589842:PGR589886 PQN589842:PQN589886 QAJ589842:QAJ589886 QKF589842:QKF589886 QUB589842:QUB589886 RDX589842:RDX589886 RNT589842:RNT589886 RXP589842:RXP589886 SHL589842:SHL589886 SRH589842:SRH589886 TBD589842:TBD589886 TKZ589842:TKZ589886 TUV589842:TUV589886 UER589842:UER589886 UON589842:UON589886 UYJ589842:UYJ589886 VIF589842:VIF589886 VSB589842:VSB589886 WBX589842:WBX589886 WLT589842:WLT589886 WVP589842:WVP589886 H655378:H655422 JD655378:JD655422 SZ655378:SZ655422 ACV655378:ACV655422 AMR655378:AMR655422 AWN655378:AWN655422 BGJ655378:BGJ655422 BQF655378:BQF655422 CAB655378:CAB655422 CJX655378:CJX655422 CTT655378:CTT655422 DDP655378:DDP655422 DNL655378:DNL655422 DXH655378:DXH655422 EHD655378:EHD655422 EQZ655378:EQZ655422 FAV655378:FAV655422 FKR655378:FKR655422 FUN655378:FUN655422 GEJ655378:GEJ655422 GOF655378:GOF655422 GYB655378:GYB655422 HHX655378:HHX655422 HRT655378:HRT655422 IBP655378:IBP655422 ILL655378:ILL655422 IVH655378:IVH655422 JFD655378:JFD655422 JOZ655378:JOZ655422 JYV655378:JYV655422 KIR655378:KIR655422 KSN655378:KSN655422 LCJ655378:LCJ655422 LMF655378:LMF655422 LWB655378:LWB655422 MFX655378:MFX655422 MPT655378:MPT655422 MZP655378:MZP655422 NJL655378:NJL655422 NTH655378:NTH655422 ODD655378:ODD655422 OMZ655378:OMZ655422 OWV655378:OWV655422 PGR655378:PGR655422 PQN655378:PQN655422 QAJ655378:QAJ655422 QKF655378:QKF655422 QUB655378:QUB655422 RDX655378:RDX655422 RNT655378:RNT655422 RXP655378:RXP655422 SHL655378:SHL655422 SRH655378:SRH655422 TBD655378:TBD655422 TKZ655378:TKZ655422 TUV655378:TUV655422 UER655378:UER655422 UON655378:UON655422 UYJ655378:UYJ655422 VIF655378:VIF655422 VSB655378:VSB655422 WBX655378:WBX655422 WLT655378:WLT655422 WVP655378:WVP655422 H720914:H720958 JD720914:JD720958 SZ720914:SZ720958 ACV720914:ACV720958 AMR720914:AMR720958 AWN720914:AWN720958 BGJ720914:BGJ720958 BQF720914:BQF720958 CAB720914:CAB720958 CJX720914:CJX720958 CTT720914:CTT720958 DDP720914:DDP720958 DNL720914:DNL720958 DXH720914:DXH720958 EHD720914:EHD720958 EQZ720914:EQZ720958 FAV720914:FAV720958 FKR720914:FKR720958 FUN720914:FUN720958 GEJ720914:GEJ720958 GOF720914:GOF720958 GYB720914:GYB720958 HHX720914:HHX720958 HRT720914:HRT720958 IBP720914:IBP720958 ILL720914:ILL720958 IVH720914:IVH720958 JFD720914:JFD720958 JOZ720914:JOZ720958 JYV720914:JYV720958 KIR720914:KIR720958 KSN720914:KSN720958 LCJ720914:LCJ720958 LMF720914:LMF720958 LWB720914:LWB720958 MFX720914:MFX720958 MPT720914:MPT720958 MZP720914:MZP720958 NJL720914:NJL720958 NTH720914:NTH720958 ODD720914:ODD720958 OMZ720914:OMZ720958 OWV720914:OWV720958 PGR720914:PGR720958 PQN720914:PQN720958 QAJ720914:QAJ720958 QKF720914:QKF720958 QUB720914:QUB720958 RDX720914:RDX720958 RNT720914:RNT720958 RXP720914:RXP720958 SHL720914:SHL720958 SRH720914:SRH720958 TBD720914:TBD720958 TKZ720914:TKZ720958 TUV720914:TUV720958 UER720914:UER720958 UON720914:UON720958 UYJ720914:UYJ720958 VIF720914:VIF720958 VSB720914:VSB720958 WBX720914:WBX720958 WLT720914:WLT720958 WVP720914:WVP720958 H786450:H786494 JD786450:JD786494 SZ786450:SZ786494 ACV786450:ACV786494 AMR786450:AMR786494 AWN786450:AWN786494 BGJ786450:BGJ786494 BQF786450:BQF786494 CAB786450:CAB786494 CJX786450:CJX786494 CTT786450:CTT786494 DDP786450:DDP786494 DNL786450:DNL786494 DXH786450:DXH786494 EHD786450:EHD786494 EQZ786450:EQZ786494 FAV786450:FAV786494 FKR786450:FKR786494 FUN786450:FUN786494 GEJ786450:GEJ786494 GOF786450:GOF786494 GYB786450:GYB786494 HHX786450:HHX786494 HRT786450:HRT786494 IBP786450:IBP786494 ILL786450:ILL786494 IVH786450:IVH786494 JFD786450:JFD786494 JOZ786450:JOZ786494 JYV786450:JYV786494 KIR786450:KIR786494 KSN786450:KSN786494 LCJ786450:LCJ786494 LMF786450:LMF786494 LWB786450:LWB786494 MFX786450:MFX786494 MPT786450:MPT786494 MZP786450:MZP786494 NJL786450:NJL786494 NTH786450:NTH786494 ODD786450:ODD786494 OMZ786450:OMZ786494 OWV786450:OWV786494 PGR786450:PGR786494 PQN786450:PQN786494 QAJ786450:QAJ786494 QKF786450:QKF786494 QUB786450:QUB786494 RDX786450:RDX786494 RNT786450:RNT786494 RXP786450:RXP786494 SHL786450:SHL786494 SRH786450:SRH786494 TBD786450:TBD786494 TKZ786450:TKZ786494 TUV786450:TUV786494 UER786450:UER786494 UON786450:UON786494 UYJ786450:UYJ786494 VIF786450:VIF786494 VSB786450:VSB786494 WBX786450:WBX786494 WLT786450:WLT786494 WVP786450:WVP786494 H851986:H852030 JD851986:JD852030 SZ851986:SZ852030 ACV851986:ACV852030 AMR851986:AMR852030 AWN851986:AWN852030 BGJ851986:BGJ852030 BQF851986:BQF852030 CAB851986:CAB852030 CJX851986:CJX852030 CTT851986:CTT852030 DDP851986:DDP852030 DNL851986:DNL852030 DXH851986:DXH852030 EHD851986:EHD852030 EQZ851986:EQZ852030 FAV851986:FAV852030 FKR851986:FKR852030 FUN851986:FUN852030 GEJ851986:GEJ852030 GOF851986:GOF852030 GYB851986:GYB852030 HHX851986:HHX852030 HRT851986:HRT852030 IBP851986:IBP852030 ILL851986:ILL852030 IVH851986:IVH852030 JFD851986:JFD852030 JOZ851986:JOZ852030 JYV851986:JYV852030 KIR851986:KIR852030 KSN851986:KSN852030 LCJ851986:LCJ852030 LMF851986:LMF852030 LWB851986:LWB852030 MFX851986:MFX852030 MPT851986:MPT852030 MZP851986:MZP852030 NJL851986:NJL852030 NTH851986:NTH852030 ODD851986:ODD852030 OMZ851986:OMZ852030 OWV851986:OWV852030 PGR851986:PGR852030 PQN851986:PQN852030 QAJ851986:QAJ852030 QKF851986:QKF852030 QUB851986:QUB852030 RDX851986:RDX852030 RNT851986:RNT852030 RXP851986:RXP852030 SHL851986:SHL852030 SRH851986:SRH852030 TBD851986:TBD852030 TKZ851986:TKZ852030 TUV851986:TUV852030 UER851986:UER852030 UON851986:UON852030 UYJ851986:UYJ852030 VIF851986:VIF852030 VSB851986:VSB852030 WBX851986:WBX852030 WLT851986:WLT852030 WVP851986:WVP852030 H917522:H917566 JD917522:JD917566 SZ917522:SZ917566 ACV917522:ACV917566 AMR917522:AMR917566 AWN917522:AWN917566 BGJ917522:BGJ917566 BQF917522:BQF917566 CAB917522:CAB917566 CJX917522:CJX917566 CTT917522:CTT917566 DDP917522:DDP917566 DNL917522:DNL917566 DXH917522:DXH917566 EHD917522:EHD917566 EQZ917522:EQZ917566 FAV917522:FAV917566 FKR917522:FKR917566 FUN917522:FUN917566 GEJ917522:GEJ917566 GOF917522:GOF917566 GYB917522:GYB917566 HHX917522:HHX917566 HRT917522:HRT917566 IBP917522:IBP917566 ILL917522:ILL917566 IVH917522:IVH917566 JFD917522:JFD917566 JOZ917522:JOZ917566 JYV917522:JYV917566 KIR917522:KIR917566 KSN917522:KSN917566 LCJ917522:LCJ917566 LMF917522:LMF917566 LWB917522:LWB917566 MFX917522:MFX917566 MPT917522:MPT917566 MZP917522:MZP917566 NJL917522:NJL917566 NTH917522:NTH917566 ODD917522:ODD917566 OMZ917522:OMZ917566 OWV917522:OWV917566 PGR917522:PGR917566 PQN917522:PQN917566 QAJ917522:QAJ917566 QKF917522:QKF917566 QUB917522:QUB917566 RDX917522:RDX917566 RNT917522:RNT917566 RXP917522:RXP917566 SHL917522:SHL917566 SRH917522:SRH917566 TBD917522:TBD917566 TKZ917522:TKZ917566 TUV917522:TUV917566 UER917522:UER917566 UON917522:UON917566 UYJ917522:UYJ917566 VIF917522:VIF917566 VSB917522:VSB917566 WBX917522:WBX917566 WLT917522:WLT917566 WVP917522:WVP917566 H983058:H983102 JD983058:JD983102 SZ983058:SZ983102 ACV983058:ACV983102 AMR983058:AMR983102 AWN983058:AWN983102 BGJ983058:BGJ983102 BQF983058:BQF983102 CAB983058:CAB983102 CJX983058:CJX983102 CTT983058:CTT983102 DDP983058:DDP983102 DNL983058:DNL983102 DXH983058:DXH983102 EHD983058:EHD983102 EQZ983058:EQZ983102 FAV983058:FAV983102 FKR983058:FKR983102 FUN983058:FUN983102 GEJ983058:GEJ983102 GOF983058:GOF983102 GYB983058:GYB983102 HHX983058:HHX983102 HRT983058:HRT983102 IBP983058:IBP983102 ILL983058:ILL983102 IVH983058:IVH983102 JFD983058:JFD983102 JOZ983058:JOZ983102 JYV983058:JYV983102 KIR983058:KIR983102 KSN983058:KSN983102 LCJ983058:LCJ983102 LMF983058:LMF983102 LWB983058:LWB983102 MFX983058:MFX983102 MPT983058:MPT983102 MZP983058:MZP983102 NJL983058:NJL983102 NTH983058:NTH983102 ODD983058:ODD983102 OMZ983058:OMZ983102 OWV983058:OWV983102 PGR983058:PGR983102 PQN983058:PQN983102 QAJ983058:QAJ983102 QKF983058:QKF983102 QUB983058:QUB983102 RDX983058:RDX983102 RNT983058:RNT983102 RXP983058:RXP983102 SHL983058:SHL983102 SRH983058:SRH983102 TBD983058:TBD983102 TKZ983058:TKZ983102 TUV983058:TUV983102 UER983058:UER983102 UON983058:UON983102 UYJ983058:UYJ983102 VIF983058:VIF983102 VSB983058:VSB983102 WBX983058:WBX983102 WLT983058:WLT983102 WVP983058:WVP983102 D65655:F65657 IZ65655:JB65657 SV65655:SX65657 ACR65655:ACT65657 AMN65655:AMP65657 AWJ65655:AWL65657 BGF65655:BGH65657 BQB65655:BQD65657 BZX65655:BZZ65657 CJT65655:CJV65657 CTP65655:CTR65657 DDL65655:DDN65657 DNH65655:DNJ65657 DXD65655:DXF65657 EGZ65655:EHB65657 EQV65655:EQX65657 FAR65655:FAT65657 FKN65655:FKP65657 FUJ65655:FUL65657 GEF65655:GEH65657 GOB65655:GOD65657 GXX65655:GXZ65657 HHT65655:HHV65657 HRP65655:HRR65657 IBL65655:IBN65657 ILH65655:ILJ65657 IVD65655:IVF65657 JEZ65655:JFB65657 JOV65655:JOX65657 JYR65655:JYT65657 KIN65655:KIP65657 KSJ65655:KSL65657 LCF65655:LCH65657 LMB65655:LMD65657 LVX65655:LVZ65657 MFT65655:MFV65657 MPP65655:MPR65657 MZL65655:MZN65657 NJH65655:NJJ65657 NTD65655:NTF65657 OCZ65655:ODB65657 OMV65655:OMX65657 OWR65655:OWT65657 PGN65655:PGP65657 PQJ65655:PQL65657 QAF65655:QAH65657 QKB65655:QKD65657 QTX65655:QTZ65657 RDT65655:RDV65657 RNP65655:RNR65657 RXL65655:RXN65657 SHH65655:SHJ65657 SRD65655:SRF65657 TAZ65655:TBB65657 TKV65655:TKX65657 TUR65655:TUT65657 UEN65655:UEP65657 UOJ65655:UOL65657 UYF65655:UYH65657 VIB65655:VID65657 VRX65655:VRZ65657 WBT65655:WBV65657 WLP65655:WLR65657 WVL65655:WVN65657 D131191:F131193 IZ131191:JB131193 SV131191:SX131193 ACR131191:ACT131193 AMN131191:AMP131193 AWJ131191:AWL131193 BGF131191:BGH131193 BQB131191:BQD131193 BZX131191:BZZ131193 CJT131191:CJV131193 CTP131191:CTR131193 DDL131191:DDN131193 DNH131191:DNJ131193 DXD131191:DXF131193 EGZ131191:EHB131193 EQV131191:EQX131193 FAR131191:FAT131193 FKN131191:FKP131193 FUJ131191:FUL131193 GEF131191:GEH131193 GOB131191:GOD131193 GXX131191:GXZ131193 HHT131191:HHV131193 HRP131191:HRR131193 IBL131191:IBN131193 ILH131191:ILJ131193 IVD131191:IVF131193 JEZ131191:JFB131193 JOV131191:JOX131193 JYR131191:JYT131193 KIN131191:KIP131193 KSJ131191:KSL131193 LCF131191:LCH131193 LMB131191:LMD131193 LVX131191:LVZ131193 MFT131191:MFV131193 MPP131191:MPR131193 MZL131191:MZN131193 NJH131191:NJJ131193 NTD131191:NTF131193 OCZ131191:ODB131193 OMV131191:OMX131193 OWR131191:OWT131193 PGN131191:PGP131193 PQJ131191:PQL131193 QAF131191:QAH131193 QKB131191:QKD131193 QTX131191:QTZ131193 RDT131191:RDV131193 RNP131191:RNR131193 RXL131191:RXN131193 SHH131191:SHJ131193 SRD131191:SRF131193 TAZ131191:TBB131193 TKV131191:TKX131193 TUR131191:TUT131193 UEN131191:UEP131193 UOJ131191:UOL131193 UYF131191:UYH131193 VIB131191:VID131193 VRX131191:VRZ131193 WBT131191:WBV131193 WLP131191:WLR131193 WVL131191:WVN131193 D196727:F196729 IZ196727:JB196729 SV196727:SX196729 ACR196727:ACT196729 AMN196727:AMP196729 AWJ196727:AWL196729 BGF196727:BGH196729 BQB196727:BQD196729 BZX196727:BZZ196729 CJT196727:CJV196729 CTP196727:CTR196729 DDL196727:DDN196729 DNH196727:DNJ196729 DXD196727:DXF196729 EGZ196727:EHB196729 EQV196727:EQX196729 FAR196727:FAT196729 FKN196727:FKP196729 FUJ196727:FUL196729 GEF196727:GEH196729 GOB196727:GOD196729 GXX196727:GXZ196729 HHT196727:HHV196729 HRP196727:HRR196729 IBL196727:IBN196729 ILH196727:ILJ196729 IVD196727:IVF196729 JEZ196727:JFB196729 JOV196727:JOX196729 JYR196727:JYT196729 KIN196727:KIP196729 KSJ196727:KSL196729 LCF196727:LCH196729 LMB196727:LMD196729 LVX196727:LVZ196729 MFT196727:MFV196729 MPP196727:MPR196729 MZL196727:MZN196729 NJH196727:NJJ196729 NTD196727:NTF196729 OCZ196727:ODB196729 OMV196727:OMX196729 OWR196727:OWT196729 PGN196727:PGP196729 PQJ196727:PQL196729 QAF196727:QAH196729 QKB196727:QKD196729 QTX196727:QTZ196729 RDT196727:RDV196729 RNP196727:RNR196729 RXL196727:RXN196729 SHH196727:SHJ196729 SRD196727:SRF196729 TAZ196727:TBB196729 TKV196727:TKX196729 TUR196727:TUT196729 UEN196727:UEP196729 UOJ196727:UOL196729 UYF196727:UYH196729 VIB196727:VID196729 VRX196727:VRZ196729 WBT196727:WBV196729 WLP196727:WLR196729 WVL196727:WVN196729 D262263:F262265 IZ262263:JB262265 SV262263:SX262265 ACR262263:ACT262265 AMN262263:AMP262265 AWJ262263:AWL262265 BGF262263:BGH262265 BQB262263:BQD262265 BZX262263:BZZ262265 CJT262263:CJV262265 CTP262263:CTR262265 DDL262263:DDN262265 DNH262263:DNJ262265 DXD262263:DXF262265 EGZ262263:EHB262265 EQV262263:EQX262265 FAR262263:FAT262265 FKN262263:FKP262265 FUJ262263:FUL262265 GEF262263:GEH262265 GOB262263:GOD262265 GXX262263:GXZ262265 HHT262263:HHV262265 HRP262263:HRR262265 IBL262263:IBN262265 ILH262263:ILJ262265 IVD262263:IVF262265 JEZ262263:JFB262265 JOV262263:JOX262265 JYR262263:JYT262265 KIN262263:KIP262265 KSJ262263:KSL262265 LCF262263:LCH262265 LMB262263:LMD262265 LVX262263:LVZ262265 MFT262263:MFV262265 MPP262263:MPR262265 MZL262263:MZN262265 NJH262263:NJJ262265 NTD262263:NTF262265 OCZ262263:ODB262265 OMV262263:OMX262265 OWR262263:OWT262265 PGN262263:PGP262265 PQJ262263:PQL262265 QAF262263:QAH262265 QKB262263:QKD262265 QTX262263:QTZ262265 RDT262263:RDV262265 RNP262263:RNR262265 RXL262263:RXN262265 SHH262263:SHJ262265 SRD262263:SRF262265 TAZ262263:TBB262265 TKV262263:TKX262265 TUR262263:TUT262265 UEN262263:UEP262265 UOJ262263:UOL262265 UYF262263:UYH262265 VIB262263:VID262265 VRX262263:VRZ262265 WBT262263:WBV262265 WLP262263:WLR262265 WVL262263:WVN262265 D327799:F327801 IZ327799:JB327801 SV327799:SX327801 ACR327799:ACT327801 AMN327799:AMP327801 AWJ327799:AWL327801 BGF327799:BGH327801 BQB327799:BQD327801 BZX327799:BZZ327801 CJT327799:CJV327801 CTP327799:CTR327801 DDL327799:DDN327801 DNH327799:DNJ327801 DXD327799:DXF327801 EGZ327799:EHB327801 EQV327799:EQX327801 FAR327799:FAT327801 FKN327799:FKP327801 FUJ327799:FUL327801 GEF327799:GEH327801 GOB327799:GOD327801 GXX327799:GXZ327801 HHT327799:HHV327801 HRP327799:HRR327801 IBL327799:IBN327801 ILH327799:ILJ327801 IVD327799:IVF327801 JEZ327799:JFB327801 JOV327799:JOX327801 JYR327799:JYT327801 KIN327799:KIP327801 KSJ327799:KSL327801 LCF327799:LCH327801 LMB327799:LMD327801 LVX327799:LVZ327801 MFT327799:MFV327801 MPP327799:MPR327801 MZL327799:MZN327801 NJH327799:NJJ327801 NTD327799:NTF327801 OCZ327799:ODB327801 OMV327799:OMX327801 OWR327799:OWT327801 PGN327799:PGP327801 PQJ327799:PQL327801 QAF327799:QAH327801 QKB327799:QKD327801 QTX327799:QTZ327801 RDT327799:RDV327801 RNP327799:RNR327801 RXL327799:RXN327801 SHH327799:SHJ327801 SRD327799:SRF327801 TAZ327799:TBB327801 TKV327799:TKX327801 TUR327799:TUT327801 UEN327799:UEP327801 UOJ327799:UOL327801 UYF327799:UYH327801 VIB327799:VID327801 VRX327799:VRZ327801 WBT327799:WBV327801 WLP327799:WLR327801 WVL327799:WVN327801 D393335:F393337 IZ393335:JB393337 SV393335:SX393337 ACR393335:ACT393337 AMN393335:AMP393337 AWJ393335:AWL393337 BGF393335:BGH393337 BQB393335:BQD393337 BZX393335:BZZ393337 CJT393335:CJV393337 CTP393335:CTR393337 DDL393335:DDN393337 DNH393335:DNJ393337 DXD393335:DXF393337 EGZ393335:EHB393337 EQV393335:EQX393337 FAR393335:FAT393337 FKN393335:FKP393337 FUJ393335:FUL393337 GEF393335:GEH393337 GOB393335:GOD393337 GXX393335:GXZ393337 HHT393335:HHV393337 HRP393335:HRR393337 IBL393335:IBN393337 ILH393335:ILJ393337 IVD393335:IVF393337 JEZ393335:JFB393337 JOV393335:JOX393337 JYR393335:JYT393337 KIN393335:KIP393337 KSJ393335:KSL393337 LCF393335:LCH393337 LMB393335:LMD393337 LVX393335:LVZ393337 MFT393335:MFV393337 MPP393335:MPR393337 MZL393335:MZN393337 NJH393335:NJJ393337 NTD393335:NTF393337 OCZ393335:ODB393337 OMV393335:OMX393337 OWR393335:OWT393337 PGN393335:PGP393337 PQJ393335:PQL393337 QAF393335:QAH393337 QKB393335:QKD393337 QTX393335:QTZ393337 RDT393335:RDV393337 RNP393335:RNR393337 RXL393335:RXN393337 SHH393335:SHJ393337 SRD393335:SRF393337 TAZ393335:TBB393337 TKV393335:TKX393337 TUR393335:TUT393337 UEN393335:UEP393337 UOJ393335:UOL393337 UYF393335:UYH393337 VIB393335:VID393337 VRX393335:VRZ393337 WBT393335:WBV393337 WLP393335:WLR393337 WVL393335:WVN393337 D458871:F458873 IZ458871:JB458873 SV458871:SX458873 ACR458871:ACT458873 AMN458871:AMP458873 AWJ458871:AWL458873 BGF458871:BGH458873 BQB458871:BQD458873 BZX458871:BZZ458873 CJT458871:CJV458873 CTP458871:CTR458873 DDL458871:DDN458873 DNH458871:DNJ458873 DXD458871:DXF458873 EGZ458871:EHB458873 EQV458871:EQX458873 FAR458871:FAT458873 FKN458871:FKP458873 FUJ458871:FUL458873 GEF458871:GEH458873 GOB458871:GOD458873 GXX458871:GXZ458873 HHT458871:HHV458873 HRP458871:HRR458873 IBL458871:IBN458873 ILH458871:ILJ458873 IVD458871:IVF458873 JEZ458871:JFB458873 JOV458871:JOX458873 JYR458871:JYT458873 KIN458871:KIP458873 KSJ458871:KSL458873 LCF458871:LCH458873 LMB458871:LMD458873 LVX458871:LVZ458873 MFT458871:MFV458873 MPP458871:MPR458873 MZL458871:MZN458873 NJH458871:NJJ458873 NTD458871:NTF458873 OCZ458871:ODB458873 OMV458871:OMX458873 OWR458871:OWT458873 PGN458871:PGP458873 PQJ458871:PQL458873 QAF458871:QAH458873 QKB458871:QKD458873 QTX458871:QTZ458873 RDT458871:RDV458873 RNP458871:RNR458873 RXL458871:RXN458873 SHH458871:SHJ458873 SRD458871:SRF458873 TAZ458871:TBB458873 TKV458871:TKX458873 TUR458871:TUT458873 UEN458871:UEP458873 UOJ458871:UOL458873 UYF458871:UYH458873 VIB458871:VID458873 VRX458871:VRZ458873 WBT458871:WBV458873 WLP458871:WLR458873 WVL458871:WVN458873 D524407:F524409 IZ524407:JB524409 SV524407:SX524409 ACR524407:ACT524409 AMN524407:AMP524409 AWJ524407:AWL524409 BGF524407:BGH524409 BQB524407:BQD524409 BZX524407:BZZ524409 CJT524407:CJV524409 CTP524407:CTR524409 DDL524407:DDN524409 DNH524407:DNJ524409 DXD524407:DXF524409 EGZ524407:EHB524409 EQV524407:EQX524409 FAR524407:FAT524409 FKN524407:FKP524409 FUJ524407:FUL524409 GEF524407:GEH524409 GOB524407:GOD524409 GXX524407:GXZ524409 HHT524407:HHV524409 HRP524407:HRR524409 IBL524407:IBN524409 ILH524407:ILJ524409 IVD524407:IVF524409 JEZ524407:JFB524409 JOV524407:JOX524409 JYR524407:JYT524409 KIN524407:KIP524409 KSJ524407:KSL524409 LCF524407:LCH524409 LMB524407:LMD524409 LVX524407:LVZ524409 MFT524407:MFV524409 MPP524407:MPR524409 MZL524407:MZN524409 NJH524407:NJJ524409 NTD524407:NTF524409 OCZ524407:ODB524409 OMV524407:OMX524409 OWR524407:OWT524409 PGN524407:PGP524409 PQJ524407:PQL524409 QAF524407:QAH524409 QKB524407:QKD524409 QTX524407:QTZ524409 RDT524407:RDV524409 RNP524407:RNR524409 RXL524407:RXN524409 SHH524407:SHJ524409 SRD524407:SRF524409 TAZ524407:TBB524409 TKV524407:TKX524409 TUR524407:TUT524409 UEN524407:UEP524409 UOJ524407:UOL524409 UYF524407:UYH524409 VIB524407:VID524409 VRX524407:VRZ524409 WBT524407:WBV524409 WLP524407:WLR524409 WVL524407:WVN524409 D589943:F589945 IZ589943:JB589945 SV589943:SX589945 ACR589943:ACT589945 AMN589943:AMP589945 AWJ589943:AWL589945 BGF589943:BGH589945 BQB589943:BQD589945 BZX589943:BZZ589945 CJT589943:CJV589945 CTP589943:CTR589945 DDL589943:DDN589945 DNH589943:DNJ589945 DXD589943:DXF589945 EGZ589943:EHB589945 EQV589943:EQX589945 FAR589943:FAT589945 FKN589943:FKP589945 FUJ589943:FUL589945 GEF589943:GEH589945 GOB589943:GOD589945 GXX589943:GXZ589945 HHT589943:HHV589945 HRP589943:HRR589945 IBL589943:IBN589945 ILH589943:ILJ589945 IVD589943:IVF589945 JEZ589943:JFB589945 JOV589943:JOX589945 JYR589943:JYT589945 KIN589943:KIP589945 KSJ589943:KSL589945 LCF589943:LCH589945 LMB589943:LMD589945 LVX589943:LVZ589945 MFT589943:MFV589945 MPP589943:MPR589945 MZL589943:MZN589945 NJH589943:NJJ589945 NTD589943:NTF589945 OCZ589943:ODB589945 OMV589943:OMX589945 OWR589943:OWT589945 PGN589943:PGP589945 PQJ589943:PQL589945 QAF589943:QAH589945 QKB589943:QKD589945 QTX589943:QTZ589945 RDT589943:RDV589945 RNP589943:RNR589945 RXL589943:RXN589945 SHH589943:SHJ589945 SRD589943:SRF589945 TAZ589943:TBB589945 TKV589943:TKX589945 TUR589943:TUT589945 UEN589943:UEP589945 UOJ589943:UOL589945 UYF589943:UYH589945 VIB589943:VID589945 VRX589943:VRZ589945 WBT589943:WBV589945 WLP589943:WLR589945 WVL589943:WVN589945 D655479:F655481 IZ655479:JB655481 SV655479:SX655481 ACR655479:ACT655481 AMN655479:AMP655481 AWJ655479:AWL655481 BGF655479:BGH655481 BQB655479:BQD655481 BZX655479:BZZ655481 CJT655479:CJV655481 CTP655479:CTR655481 DDL655479:DDN655481 DNH655479:DNJ655481 DXD655479:DXF655481 EGZ655479:EHB655481 EQV655479:EQX655481 FAR655479:FAT655481 FKN655479:FKP655481 FUJ655479:FUL655481 GEF655479:GEH655481 GOB655479:GOD655481 GXX655479:GXZ655481 HHT655479:HHV655481 HRP655479:HRR655481 IBL655479:IBN655481 ILH655479:ILJ655481 IVD655479:IVF655481 JEZ655479:JFB655481 JOV655479:JOX655481 JYR655479:JYT655481 KIN655479:KIP655481 KSJ655479:KSL655481 LCF655479:LCH655481 LMB655479:LMD655481 LVX655479:LVZ655481 MFT655479:MFV655481 MPP655479:MPR655481 MZL655479:MZN655481 NJH655479:NJJ655481 NTD655479:NTF655481 OCZ655479:ODB655481 OMV655479:OMX655481 OWR655479:OWT655481 PGN655479:PGP655481 PQJ655479:PQL655481 QAF655479:QAH655481 QKB655479:QKD655481 QTX655479:QTZ655481 RDT655479:RDV655481 RNP655479:RNR655481 RXL655479:RXN655481 SHH655479:SHJ655481 SRD655479:SRF655481 TAZ655479:TBB655481 TKV655479:TKX655481 TUR655479:TUT655481 UEN655479:UEP655481 UOJ655479:UOL655481 UYF655479:UYH655481 VIB655479:VID655481 VRX655479:VRZ655481 WBT655479:WBV655481 WLP655479:WLR655481 WVL655479:WVN655481 D721015:F721017 IZ721015:JB721017 SV721015:SX721017 ACR721015:ACT721017 AMN721015:AMP721017 AWJ721015:AWL721017 BGF721015:BGH721017 BQB721015:BQD721017 BZX721015:BZZ721017 CJT721015:CJV721017 CTP721015:CTR721017 DDL721015:DDN721017 DNH721015:DNJ721017 DXD721015:DXF721017 EGZ721015:EHB721017 EQV721015:EQX721017 FAR721015:FAT721017 FKN721015:FKP721017 FUJ721015:FUL721017 GEF721015:GEH721017 GOB721015:GOD721017 GXX721015:GXZ721017 HHT721015:HHV721017 HRP721015:HRR721017 IBL721015:IBN721017 ILH721015:ILJ721017 IVD721015:IVF721017 JEZ721015:JFB721017 JOV721015:JOX721017 JYR721015:JYT721017 KIN721015:KIP721017 KSJ721015:KSL721017 LCF721015:LCH721017 LMB721015:LMD721017 LVX721015:LVZ721017 MFT721015:MFV721017 MPP721015:MPR721017 MZL721015:MZN721017 NJH721015:NJJ721017 NTD721015:NTF721017 OCZ721015:ODB721017 OMV721015:OMX721017 OWR721015:OWT721017 PGN721015:PGP721017 PQJ721015:PQL721017 QAF721015:QAH721017 QKB721015:QKD721017 QTX721015:QTZ721017 RDT721015:RDV721017 RNP721015:RNR721017 RXL721015:RXN721017 SHH721015:SHJ721017 SRD721015:SRF721017 TAZ721015:TBB721017 TKV721015:TKX721017 TUR721015:TUT721017 UEN721015:UEP721017 UOJ721015:UOL721017 UYF721015:UYH721017 VIB721015:VID721017 VRX721015:VRZ721017 WBT721015:WBV721017 WLP721015:WLR721017 WVL721015:WVN721017 D786551:F786553 IZ786551:JB786553 SV786551:SX786553 ACR786551:ACT786553 AMN786551:AMP786553 AWJ786551:AWL786553 BGF786551:BGH786553 BQB786551:BQD786553 BZX786551:BZZ786553 CJT786551:CJV786553 CTP786551:CTR786553 DDL786551:DDN786553 DNH786551:DNJ786553 DXD786551:DXF786553 EGZ786551:EHB786553 EQV786551:EQX786553 FAR786551:FAT786553 FKN786551:FKP786553 FUJ786551:FUL786553 GEF786551:GEH786553 GOB786551:GOD786553 GXX786551:GXZ786553 HHT786551:HHV786553 HRP786551:HRR786553 IBL786551:IBN786553 ILH786551:ILJ786553 IVD786551:IVF786553 JEZ786551:JFB786553 JOV786551:JOX786553 JYR786551:JYT786553 KIN786551:KIP786553 KSJ786551:KSL786553 LCF786551:LCH786553 LMB786551:LMD786553 LVX786551:LVZ786553 MFT786551:MFV786553 MPP786551:MPR786553 MZL786551:MZN786553 NJH786551:NJJ786553 NTD786551:NTF786553 OCZ786551:ODB786553 OMV786551:OMX786553 OWR786551:OWT786553 PGN786551:PGP786553 PQJ786551:PQL786553 QAF786551:QAH786553 QKB786551:QKD786553 QTX786551:QTZ786553 RDT786551:RDV786553 RNP786551:RNR786553 RXL786551:RXN786553 SHH786551:SHJ786553 SRD786551:SRF786553 TAZ786551:TBB786553 TKV786551:TKX786553 TUR786551:TUT786553 UEN786551:UEP786553 UOJ786551:UOL786553 UYF786551:UYH786553 VIB786551:VID786553 VRX786551:VRZ786553 WBT786551:WBV786553 WLP786551:WLR786553 WVL786551:WVN786553 D852087:F852089 IZ852087:JB852089 SV852087:SX852089 ACR852087:ACT852089 AMN852087:AMP852089 AWJ852087:AWL852089 BGF852087:BGH852089 BQB852087:BQD852089 BZX852087:BZZ852089 CJT852087:CJV852089 CTP852087:CTR852089 DDL852087:DDN852089 DNH852087:DNJ852089 DXD852087:DXF852089 EGZ852087:EHB852089 EQV852087:EQX852089 FAR852087:FAT852089 FKN852087:FKP852089 FUJ852087:FUL852089 GEF852087:GEH852089 GOB852087:GOD852089 GXX852087:GXZ852089 HHT852087:HHV852089 HRP852087:HRR852089 IBL852087:IBN852089 ILH852087:ILJ852089 IVD852087:IVF852089 JEZ852087:JFB852089 JOV852087:JOX852089 JYR852087:JYT852089 KIN852087:KIP852089 KSJ852087:KSL852089 LCF852087:LCH852089 LMB852087:LMD852089 LVX852087:LVZ852089 MFT852087:MFV852089 MPP852087:MPR852089 MZL852087:MZN852089 NJH852087:NJJ852089 NTD852087:NTF852089 OCZ852087:ODB852089 OMV852087:OMX852089 OWR852087:OWT852089 PGN852087:PGP852089 PQJ852087:PQL852089 QAF852087:QAH852089 QKB852087:QKD852089 QTX852087:QTZ852089 RDT852087:RDV852089 RNP852087:RNR852089 RXL852087:RXN852089 SHH852087:SHJ852089 SRD852087:SRF852089 TAZ852087:TBB852089 TKV852087:TKX852089 TUR852087:TUT852089 UEN852087:UEP852089 UOJ852087:UOL852089 UYF852087:UYH852089 VIB852087:VID852089 VRX852087:VRZ852089 WBT852087:WBV852089 WLP852087:WLR852089 WVL852087:WVN852089 D917623:F917625 IZ917623:JB917625 SV917623:SX917625 ACR917623:ACT917625 AMN917623:AMP917625 AWJ917623:AWL917625 BGF917623:BGH917625 BQB917623:BQD917625 BZX917623:BZZ917625 CJT917623:CJV917625 CTP917623:CTR917625 DDL917623:DDN917625 DNH917623:DNJ917625 DXD917623:DXF917625 EGZ917623:EHB917625 EQV917623:EQX917625 FAR917623:FAT917625 FKN917623:FKP917625 FUJ917623:FUL917625 GEF917623:GEH917625 GOB917623:GOD917625 GXX917623:GXZ917625 HHT917623:HHV917625 HRP917623:HRR917625 IBL917623:IBN917625 ILH917623:ILJ917625 IVD917623:IVF917625 JEZ917623:JFB917625 JOV917623:JOX917625 JYR917623:JYT917625 KIN917623:KIP917625 KSJ917623:KSL917625 LCF917623:LCH917625 LMB917623:LMD917625 LVX917623:LVZ917625 MFT917623:MFV917625 MPP917623:MPR917625 MZL917623:MZN917625 NJH917623:NJJ917625 NTD917623:NTF917625 OCZ917623:ODB917625 OMV917623:OMX917625 OWR917623:OWT917625 PGN917623:PGP917625 PQJ917623:PQL917625 QAF917623:QAH917625 QKB917623:QKD917625 QTX917623:QTZ917625 RDT917623:RDV917625 RNP917623:RNR917625 RXL917623:RXN917625 SHH917623:SHJ917625 SRD917623:SRF917625 TAZ917623:TBB917625 TKV917623:TKX917625 TUR917623:TUT917625 UEN917623:UEP917625 UOJ917623:UOL917625 UYF917623:UYH917625 VIB917623:VID917625 VRX917623:VRZ917625 WBT917623:WBV917625 WLP917623:WLR917625 WVL917623:WVN917625 D983159:F983161 IZ983159:JB983161 SV983159:SX983161 ACR983159:ACT983161 AMN983159:AMP983161 AWJ983159:AWL983161 BGF983159:BGH983161 BQB983159:BQD983161 BZX983159:BZZ983161 CJT983159:CJV983161 CTP983159:CTR983161 DDL983159:DDN983161 DNH983159:DNJ983161 DXD983159:DXF983161 EGZ983159:EHB983161 EQV983159:EQX983161 FAR983159:FAT983161 FKN983159:FKP983161 FUJ983159:FUL983161 GEF983159:GEH983161 GOB983159:GOD983161 GXX983159:GXZ983161 HHT983159:HHV983161 HRP983159:HRR983161 IBL983159:IBN983161 ILH983159:ILJ983161 IVD983159:IVF983161 JEZ983159:JFB983161 JOV983159:JOX983161 JYR983159:JYT983161 KIN983159:KIP983161 KSJ983159:KSL983161 LCF983159:LCH983161 LMB983159:LMD983161 LVX983159:LVZ983161 MFT983159:MFV983161 MPP983159:MPR983161 MZL983159:MZN983161 NJH983159:NJJ983161 NTD983159:NTF983161 OCZ983159:ODB983161 OMV983159:OMX983161 OWR983159:OWT983161 PGN983159:PGP983161 PQJ983159:PQL983161 QAF983159:QAH983161 QKB983159:QKD983161 QTX983159:QTZ983161 RDT983159:RDV983161 RNP983159:RNR983161 RXL983159:RXN983161 SHH983159:SHJ983161 SRD983159:SRF983161 TAZ983159:TBB983161 TKV983159:TKX983161 TUR983159:TUT983161 UEN983159:UEP983161 UOJ983159:UOL983161 UYF983159:UYH983161 VIB983159:VID983161 VRX983159:VRZ983161 WBT983159:WBV983161 WLP983159:WLR983161 WVL983159:WVN983161 SW18:SX74 ACS18:ACT74 AMO18:AMP74 AWK18:AWL74 BGG18:BGH74 BQC18:BQD74 BZY18:BZZ74 CJU18:CJV74 CTQ18:CTR74 DDM18:DDN74 DNI18:DNJ74 DXE18:DXF74 EHA18:EHB74 EQW18:EQX74 FAS18:FAT74 FKO18:FKP74 FUK18:FUL74 GEG18:GEH74 GOC18:GOD74 GXY18:GXZ74 HHU18:HHV74 HRQ18:HRR74 IBM18:IBN74 ILI18:ILJ74 IVE18:IVF74 JFA18:JFB74 JOW18:JOX74 JYS18:JYT74 KIO18:KIP74 KSK18:KSL74 LCG18:LCH74 LMC18:LMD74 LVY18:LVZ74 MFU18:MFV74 MPQ18:MPR74 MZM18:MZN74 NJI18:NJJ74 NTE18:NTF74 ODA18:ODB74 OMW18:OMX74 OWS18:OWT74 PGO18:PGP74 PQK18:PQL74 QAG18:QAH74 QKC18:QKD74 QTY18:QTZ74 RDU18:RDV74 RNQ18:RNR74 RXM18:RXN74 SHI18:SHJ74 SRE18:SRF74 TBA18:TBB74 TKW18:TKX74 TUS18:TUT74 UEO18:UEP74 UOK18:UOL74 UYG18:UYH74 VIC18:VID74 VRY18:VRZ74 WBU18:WBV74 WLQ18:WLR74 WVM18:WVN74 D119:F185 D18:D117 E65554:F65598 JA65554:JB65598 SW65554:SX65598 ACS65554:ACT65598 AMO65554:AMP65598 AWK65554:AWL65598 BGG65554:BGH65598 BQC65554:BQD65598 BZY65554:BZZ65598 CJU65554:CJV65598 CTQ65554:CTR65598 DDM65554:DDN65598 DNI65554:DNJ65598 DXE65554:DXF65598 EHA65554:EHB65598 EQW65554:EQX65598 FAS65554:FAT65598 FKO65554:FKP65598 FUK65554:FUL65598 GEG65554:GEH65598 GOC65554:GOD65598 GXY65554:GXZ65598 HHU65554:HHV65598 HRQ65554:HRR65598 IBM65554:IBN65598 ILI65554:ILJ65598 IVE65554:IVF65598 JFA65554:JFB65598 JOW65554:JOX65598 JYS65554:JYT65598 KIO65554:KIP65598 KSK65554:KSL65598 LCG65554:LCH65598 LMC65554:LMD65598 LVY65554:LVZ65598 MFU65554:MFV65598 MPQ65554:MPR65598 MZM65554:MZN65598 NJI65554:NJJ65598 NTE65554:NTF65598 ODA65554:ODB65598 OMW65554:OMX65598 OWS65554:OWT65598 PGO65554:PGP65598 PQK65554:PQL65598 QAG65554:QAH65598 QKC65554:QKD65598 QTY65554:QTZ65598 RDU65554:RDV65598 RNQ65554:RNR65598 RXM65554:RXN65598 SHI65554:SHJ65598 SRE65554:SRF65598 TBA65554:TBB65598 TKW65554:TKX65598 TUS65554:TUT65598 UEO65554:UEP65598 UOK65554:UOL65598 UYG65554:UYH65598 VIC65554:VID65598 VRY65554:VRZ65598 WBU65554:WBV65598 WLQ65554:WLR65598 WVM65554:WVN65598 E131090:F131134 JA131090:JB131134 SW131090:SX131134 ACS131090:ACT131134 AMO131090:AMP131134 AWK131090:AWL131134 BGG131090:BGH131134 BQC131090:BQD131134 BZY131090:BZZ131134 CJU131090:CJV131134 CTQ131090:CTR131134 DDM131090:DDN131134 DNI131090:DNJ131134 DXE131090:DXF131134 EHA131090:EHB131134 EQW131090:EQX131134 FAS131090:FAT131134 FKO131090:FKP131134 FUK131090:FUL131134 GEG131090:GEH131134 GOC131090:GOD131134 GXY131090:GXZ131134 HHU131090:HHV131134 HRQ131090:HRR131134 IBM131090:IBN131134 ILI131090:ILJ131134 IVE131090:IVF131134 JFA131090:JFB131134 JOW131090:JOX131134 JYS131090:JYT131134 KIO131090:KIP131134 KSK131090:KSL131134 LCG131090:LCH131134 LMC131090:LMD131134 LVY131090:LVZ131134 MFU131090:MFV131134 MPQ131090:MPR131134 MZM131090:MZN131134 NJI131090:NJJ131134 NTE131090:NTF131134 ODA131090:ODB131134 OMW131090:OMX131134 OWS131090:OWT131134 PGO131090:PGP131134 PQK131090:PQL131134 QAG131090:QAH131134 QKC131090:QKD131134 QTY131090:QTZ131134 RDU131090:RDV131134 RNQ131090:RNR131134 RXM131090:RXN131134 SHI131090:SHJ131134 SRE131090:SRF131134 TBA131090:TBB131134 TKW131090:TKX131134 TUS131090:TUT131134 UEO131090:UEP131134 UOK131090:UOL131134 UYG131090:UYH131134 VIC131090:VID131134 VRY131090:VRZ131134 WBU131090:WBV131134 WLQ131090:WLR131134 WVM131090:WVN131134 E196626:F196670 JA196626:JB196670 SW196626:SX196670 ACS196626:ACT196670 AMO196626:AMP196670 AWK196626:AWL196670 BGG196626:BGH196670 BQC196626:BQD196670 BZY196626:BZZ196670 CJU196626:CJV196670 CTQ196626:CTR196670 DDM196626:DDN196670 DNI196626:DNJ196670 DXE196626:DXF196670 EHA196626:EHB196670 EQW196626:EQX196670 FAS196626:FAT196670 FKO196626:FKP196670 FUK196626:FUL196670 GEG196626:GEH196670 GOC196626:GOD196670 GXY196626:GXZ196670 HHU196626:HHV196670 HRQ196626:HRR196670 IBM196626:IBN196670 ILI196626:ILJ196670 IVE196626:IVF196670 JFA196626:JFB196670 JOW196626:JOX196670 JYS196626:JYT196670 KIO196626:KIP196670 KSK196626:KSL196670 LCG196626:LCH196670 LMC196626:LMD196670 LVY196626:LVZ196670 MFU196626:MFV196670 MPQ196626:MPR196670 MZM196626:MZN196670 NJI196626:NJJ196670 NTE196626:NTF196670 ODA196626:ODB196670 OMW196626:OMX196670 OWS196626:OWT196670 PGO196626:PGP196670 PQK196626:PQL196670 QAG196626:QAH196670 QKC196626:QKD196670 QTY196626:QTZ196670 RDU196626:RDV196670 RNQ196626:RNR196670 RXM196626:RXN196670 SHI196626:SHJ196670 SRE196626:SRF196670 TBA196626:TBB196670 TKW196626:TKX196670 TUS196626:TUT196670 UEO196626:UEP196670 UOK196626:UOL196670 UYG196626:UYH196670 VIC196626:VID196670 VRY196626:VRZ196670 WBU196626:WBV196670 WLQ196626:WLR196670 WVM196626:WVN196670 E262162:F262206 JA262162:JB262206 SW262162:SX262206 ACS262162:ACT262206 AMO262162:AMP262206 AWK262162:AWL262206 BGG262162:BGH262206 BQC262162:BQD262206 BZY262162:BZZ262206 CJU262162:CJV262206 CTQ262162:CTR262206 DDM262162:DDN262206 DNI262162:DNJ262206 DXE262162:DXF262206 EHA262162:EHB262206 EQW262162:EQX262206 FAS262162:FAT262206 FKO262162:FKP262206 FUK262162:FUL262206 GEG262162:GEH262206 GOC262162:GOD262206 GXY262162:GXZ262206 HHU262162:HHV262206 HRQ262162:HRR262206 IBM262162:IBN262206 ILI262162:ILJ262206 IVE262162:IVF262206 JFA262162:JFB262206 JOW262162:JOX262206 JYS262162:JYT262206 KIO262162:KIP262206 KSK262162:KSL262206 LCG262162:LCH262206 LMC262162:LMD262206 LVY262162:LVZ262206 MFU262162:MFV262206 MPQ262162:MPR262206 MZM262162:MZN262206 NJI262162:NJJ262206 NTE262162:NTF262206 ODA262162:ODB262206 OMW262162:OMX262206 OWS262162:OWT262206 PGO262162:PGP262206 PQK262162:PQL262206 QAG262162:QAH262206 QKC262162:QKD262206 QTY262162:QTZ262206 RDU262162:RDV262206 RNQ262162:RNR262206 RXM262162:RXN262206 SHI262162:SHJ262206 SRE262162:SRF262206 TBA262162:TBB262206 TKW262162:TKX262206 TUS262162:TUT262206 UEO262162:UEP262206 UOK262162:UOL262206 UYG262162:UYH262206 VIC262162:VID262206 VRY262162:VRZ262206 WBU262162:WBV262206 WLQ262162:WLR262206 WVM262162:WVN262206 E327698:F327742 JA327698:JB327742 SW327698:SX327742 ACS327698:ACT327742 AMO327698:AMP327742 AWK327698:AWL327742 BGG327698:BGH327742 BQC327698:BQD327742 BZY327698:BZZ327742 CJU327698:CJV327742 CTQ327698:CTR327742 DDM327698:DDN327742 DNI327698:DNJ327742 DXE327698:DXF327742 EHA327698:EHB327742 EQW327698:EQX327742 FAS327698:FAT327742 FKO327698:FKP327742 FUK327698:FUL327742 GEG327698:GEH327742 GOC327698:GOD327742 GXY327698:GXZ327742 HHU327698:HHV327742 HRQ327698:HRR327742 IBM327698:IBN327742 ILI327698:ILJ327742 IVE327698:IVF327742 JFA327698:JFB327742 JOW327698:JOX327742 JYS327698:JYT327742 KIO327698:KIP327742 KSK327698:KSL327742 LCG327698:LCH327742 LMC327698:LMD327742 LVY327698:LVZ327742 MFU327698:MFV327742 MPQ327698:MPR327742 MZM327698:MZN327742 NJI327698:NJJ327742 NTE327698:NTF327742 ODA327698:ODB327742 OMW327698:OMX327742 OWS327698:OWT327742 PGO327698:PGP327742 PQK327698:PQL327742 QAG327698:QAH327742 QKC327698:QKD327742 QTY327698:QTZ327742 RDU327698:RDV327742 RNQ327698:RNR327742 RXM327698:RXN327742 SHI327698:SHJ327742 SRE327698:SRF327742 TBA327698:TBB327742 TKW327698:TKX327742 TUS327698:TUT327742 UEO327698:UEP327742 UOK327698:UOL327742 UYG327698:UYH327742 VIC327698:VID327742 VRY327698:VRZ327742 WBU327698:WBV327742 WLQ327698:WLR327742 WVM327698:WVN327742 E393234:F393278 JA393234:JB393278 SW393234:SX393278 ACS393234:ACT393278 AMO393234:AMP393278 AWK393234:AWL393278 BGG393234:BGH393278 BQC393234:BQD393278 BZY393234:BZZ393278 CJU393234:CJV393278 CTQ393234:CTR393278 DDM393234:DDN393278 DNI393234:DNJ393278 DXE393234:DXF393278 EHA393234:EHB393278 EQW393234:EQX393278 FAS393234:FAT393278 FKO393234:FKP393278 FUK393234:FUL393278 GEG393234:GEH393278 GOC393234:GOD393278 GXY393234:GXZ393278 HHU393234:HHV393278 HRQ393234:HRR393278 IBM393234:IBN393278 ILI393234:ILJ393278 IVE393234:IVF393278 JFA393234:JFB393278 JOW393234:JOX393278 JYS393234:JYT393278 KIO393234:KIP393278 KSK393234:KSL393278 LCG393234:LCH393278 LMC393234:LMD393278 LVY393234:LVZ393278 MFU393234:MFV393278 MPQ393234:MPR393278 MZM393234:MZN393278 NJI393234:NJJ393278 NTE393234:NTF393278 ODA393234:ODB393278 OMW393234:OMX393278 OWS393234:OWT393278 PGO393234:PGP393278 PQK393234:PQL393278 QAG393234:QAH393278 QKC393234:QKD393278 QTY393234:QTZ393278 RDU393234:RDV393278 RNQ393234:RNR393278 RXM393234:RXN393278 SHI393234:SHJ393278 SRE393234:SRF393278 TBA393234:TBB393278 TKW393234:TKX393278 TUS393234:TUT393278 UEO393234:UEP393278 UOK393234:UOL393278 UYG393234:UYH393278 VIC393234:VID393278 VRY393234:VRZ393278 WBU393234:WBV393278 WLQ393234:WLR393278 WVM393234:WVN393278 E458770:F458814 JA458770:JB458814 SW458770:SX458814 ACS458770:ACT458814 AMO458770:AMP458814 AWK458770:AWL458814 BGG458770:BGH458814 BQC458770:BQD458814 BZY458770:BZZ458814 CJU458770:CJV458814 CTQ458770:CTR458814 DDM458770:DDN458814 DNI458770:DNJ458814 DXE458770:DXF458814 EHA458770:EHB458814 EQW458770:EQX458814 FAS458770:FAT458814 FKO458770:FKP458814 FUK458770:FUL458814 GEG458770:GEH458814 GOC458770:GOD458814 GXY458770:GXZ458814 HHU458770:HHV458814 HRQ458770:HRR458814 IBM458770:IBN458814 ILI458770:ILJ458814 IVE458770:IVF458814 JFA458770:JFB458814 JOW458770:JOX458814 JYS458770:JYT458814 KIO458770:KIP458814 KSK458770:KSL458814 LCG458770:LCH458814 LMC458770:LMD458814 LVY458770:LVZ458814 MFU458770:MFV458814 MPQ458770:MPR458814 MZM458770:MZN458814 NJI458770:NJJ458814 NTE458770:NTF458814 ODA458770:ODB458814 OMW458770:OMX458814 OWS458770:OWT458814 PGO458770:PGP458814 PQK458770:PQL458814 QAG458770:QAH458814 QKC458770:QKD458814 QTY458770:QTZ458814 RDU458770:RDV458814 RNQ458770:RNR458814 RXM458770:RXN458814 SHI458770:SHJ458814 SRE458770:SRF458814 TBA458770:TBB458814 TKW458770:TKX458814 TUS458770:TUT458814 UEO458770:UEP458814 UOK458770:UOL458814 UYG458770:UYH458814 VIC458770:VID458814 VRY458770:VRZ458814 WBU458770:WBV458814 WLQ458770:WLR458814 WVM458770:WVN458814 E524306:F524350 JA524306:JB524350 SW524306:SX524350 ACS524306:ACT524350 AMO524306:AMP524350 AWK524306:AWL524350 BGG524306:BGH524350 BQC524306:BQD524350 BZY524306:BZZ524350 CJU524306:CJV524350 CTQ524306:CTR524350 DDM524306:DDN524350 DNI524306:DNJ524350 DXE524306:DXF524350 EHA524306:EHB524350 EQW524306:EQX524350 FAS524306:FAT524350 FKO524306:FKP524350 FUK524306:FUL524350 GEG524306:GEH524350 GOC524306:GOD524350 GXY524306:GXZ524350 HHU524306:HHV524350 HRQ524306:HRR524350 IBM524306:IBN524350 ILI524306:ILJ524350 IVE524306:IVF524350 JFA524306:JFB524350 JOW524306:JOX524350 JYS524306:JYT524350 KIO524306:KIP524350 KSK524306:KSL524350 LCG524306:LCH524350 LMC524306:LMD524350 LVY524306:LVZ524350 MFU524306:MFV524350 MPQ524306:MPR524350 MZM524306:MZN524350 NJI524306:NJJ524350 NTE524306:NTF524350 ODA524306:ODB524350 OMW524306:OMX524350 OWS524306:OWT524350 PGO524306:PGP524350 PQK524306:PQL524350 QAG524306:QAH524350 QKC524306:QKD524350 QTY524306:QTZ524350 RDU524306:RDV524350 RNQ524306:RNR524350 RXM524306:RXN524350 SHI524306:SHJ524350 SRE524306:SRF524350 TBA524306:TBB524350 TKW524306:TKX524350 TUS524306:TUT524350 UEO524306:UEP524350 UOK524306:UOL524350 UYG524306:UYH524350 VIC524306:VID524350 VRY524306:VRZ524350 WBU524306:WBV524350 WLQ524306:WLR524350 WVM524306:WVN524350 E589842:F589886 JA589842:JB589886 SW589842:SX589886 ACS589842:ACT589886 AMO589842:AMP589886 AWK589842:AWL589886 BGG589842:BGH589886 BQC589842:BQD589886 BZY589842:BZZ589886 CJU589842:CJV589886 CTQ589842:CTR589886 DDM589842:DDN589886 DNI589842:DNJ589886 DXE589842:DXF589886 EHA589842:EHB589886 EQW589842:EQX589886 FAS589842:FAT589886 FKO589842:FKP589886 FUK589842:FUL589886 GEG589842:GEH589886 GOC589842:GOD589886 GXY589842:GXZ589886 HHU589842:HHV589886 HRQ589842:HRR589886 IBM589842:IBN589886 ILI589842:ILJ589886 IVE589842:IVF589886 JFA589842:JFB589886 JOW589842:JOX589886 JYS589842:JYT589886 KIO589842:KIP589886 KSK589842:KSL589886 LCG589842:LCH589886 LMC589842:LMD589886 LVY589842:LVZ589886 MFU589842:MFV589886 MPQ589842:MPR589886 MZM589842:MZN589886 NJI589842:NJJ589886 NTE589842:NTF589886 ODA589842:ODB589886 OMW589842:OMX589886 OWS589842:OWT589886 PGO589842:PGP589886 PQK589842:PQL589886 QAG589842:QAH589886 QKC589842:QKD589886 QTY589842:QTZ589886 RDU589842:RDV589886 RNQ589842:RNR589886 RXM589842:RXN589886 SHI589842:SHJ589886 SRE589842:SRF589886 TBA589842:TBB589886 TKW589842:TKX589886 TUS589842:TUT589886 UEO589842:UEP589886 UOK589842:UOL589886 UYG589842:UYH589886 VIC589842:VID589886 VRY589842:VRZ589886 WBU589842:WBV589886 WLQ589842:WLR589886 WVM589842:WVN589886 E655378:F655422 JA655378:JB655422 SW655378:SX655422 ACS655378:ACT655422 AMO655378:AMP655422 AWK655378:AWL655422 BGG655378:BGH655422 BQC655378:BQD655422 BZY655378:BZZ655422 CJU655378:CJV655422 CTQ655378:CTR655422 DDM655378:DDN655422 DNI655378:DNJ655422 DXE655378:DXF655422 EHA655378:EHB655422 EQW655378:EQX655422 FAS655378:FAT655422 FKO655378:FKP655422 FUK655378:FUL655422 GEG655378:GEH655422 GOC655378:GOD655422 GXY655378:GXZ655422 HHU655378:HHV655422 HRQ655378:HRR655422 IBM655378:IBN655422 ILI655378:ILJ655422 IVE655378:IVF655422 JFA655378:JFB655422 JOW655378:JOX655422 JYS655378:JYT655422 KIO655378:KIP655422 KSK655378:KSL655422 LCG655378:LCH655422 LMC655378:LMD655422 LVY655378:LVZ655422 MFU655378:MFV655422 MPQ655378:MPR655422 MZM655378:MZN655422 NJI655378:NJJ655422 NTE655378:NTF655422 ODA655378:ODB655422 OMW655378:OMX655422 OWS655378:OWT655422 PGO655378:PGP655422 PQK655378:PQL655422 QAG655378:QAH655422 QKC655378:QKD655422 QTY655378:QTZ655422 RDU655378:RDV655422 RNQ655378:RNR655422 RXM655378:RXN655422 SHI655378:SHJ655422 SRE655378:SRF655422 TBA655378:TBB655422 TKW655378:TKX655422 TUS655378:TUT655422 UEO655378:UEP655422 UOK655378:UOL655422 UYG655378:UYH655422 VIC655378:VID655422 VRY655378:VRZ655422 WBU655378:WBV655422 WLQ655378:WLR655422 WVM655378:WVN655422 E720914:F720958 JA720914:JB720958 SW720914:SX720958 ACS720914:ACT720958 AMO720914:AMP720958 AWK720914:AWL720958 BGG720914:BGH720958 BQC720914:BQD720958 BZY720914:BZZ720958 CJU720914:CJV720958 CTQ720914:CTR720958 DDM720914:DDN720958 DNI720914:DNJ720958 DXE720914:DXF720958 EHA720914:EHB720958 EQW720914:EQX720958 FAS720914:FAT720958 FKO720914:FKP720958 FUK720914:FUL720958 GEG720914:GEH720958 GOC720914:GOD720958 GXY720914:GXZ720958 HHU720914:HHV720958 HRQ720914:HRR720958 IBM720914:IBN720958 ILI720914:ILJ720958 IVE720914:IVF720958 JFA720914:JFB720958 JOW720914:JOX720958 JYS720914:JYT720958 KIO720914:KIP720958 KSK720914:KSL720958 LCG720914:LCH720958 LMC720914:LMD720958 LVY720914:LVZ720958 MFU720914:MFV720958 MPQ720914:MPR720958 MZM720914:MZN720958 NJI720914:NJJ720958 NTE720914:NTF720958 ODA720914:ODB720958 OMW720914:OMX720958 OWS720914:OWT720958 PGO720914:PGP720958 PQK720914:PQL720958 QAG720914:QAH720958 QKC720914:QKD720958 QTY720914:QTZ720958 RDU720914:RDV720958 RNQ720914:RNR720958 RXM720914:RXN720958 SHI720914:SHJ720958 SRE720914:SRF720958 TBA720914:TBB720958 TKW720914:TKX720958 TUS720914:TUT720958 UEO720914:UEP720958 UOK720914:UOL720958 UYG720914:UYH720958 VIC720914:VID720958 VRY720914:VRZ720958 WBU720914:WBV720958 WLQ720914:WLR720958 WVM720914:WVN720958 E786450:F786494 JA786450:JB786494 SW786450:SX786494 ACS786450:ACT786494 AMO786450:AMP786494 AWK786450:AWL786494 BGG786450:BGH786494 BQC786450:BQD786494 BZY786450:BZZ786494 CJU786450:CJV786494 CTQ786450:CTR786494 DDM786450:DDN786494 DNI786450:DNJ786494 DXE786450:DXF786494 EHA786450:EHB786494 EQW786450:EQX786494 FAS786450:FAT786494 FKO786450:FKP786494 FUK786450:FUL786494 GEG786450:GEH786494 GOC786450:GOD786494 GXY786450:GXZ786494 HHU786450:HHV786494 HRQ786450:HRR786494 IBM786450:IBN786494 ILI786450:ILJ786494 IVE786450:IVF786494 JFA786450:JFB786494 JOW786450:JOX786494 JYS786450:JYT786494 KIO786450:KIP786494 KSK786450:KSL786494 LCG786450:LCH786494 LMC786450:LMD786494 LVY786450:LVZ786494 MFU786450:MFV786494 MPQ786450:MPR786494 MZM786450:MZN786494 NJI786450:NJJ786494 NTE786450:NTF786494 ODA786450:ODB786494 OMW786450:OMX786494 OWS786450:OWT786494 PGO786450:PGP786494 PQK786450:PQL786494 QAG786450:QAH786494 QKC786450:QKD786494 QTY786450:QTZ786494 RDU786450:RDV786494 RNQ786450:RNR786494 RXM786450:RXN786494 SHI786450:SHJ786494 SRE786450:SRF786494 TBA786450:TBB786494 TKW786450:TKX786494 TUS786450:TUT786494 UEO786450:UEP786494 UOK786450:UOL786494 UYG786450:UYH786494 VIC786450:VID786494 VRY786450:VRZ786494 WBU786450:WBV786494 WLQ786450:WLR786494 WVM786450:WVN786494 E851986:F852030 JA851986:JB852030 SW851986:SX852030 ACS851986:ACT852030 AMO851986:AMP852030 AWK851986:AWL852030 BGG851986:BGH852030 BQC851986:BQD852030 BZY851986:BZZ852030 CJU851986:CJV852030 CTQ851986:CTR852030 DDM851986:DDN852030 DNI851986:DNJ852030 DXE851986:DXF852030 EHA851986:EHB852030 EQW851986:EQX852030 FAS851986:FAT852030 FKO851986:FKP852030 FUK851986:FUL852030 GEG851986:GEH852030 GOC851986:GOD852030 GXY851986:GXZ852030 HHU851986:HHV852030 HRQ851986:HRR852030 IBM851986:IBN852030 ILI851986:ILJ852030 IVE851986:IVF852030 JFA851986:JFB852030 JOW851986:JOX852030 JYS851986:JYT852030 KIO851986:KIP852030 KSK851986:KSL852030 LCG851986:LCH852030 LMC851986:LMD852030 LVY851986:LVZ852030 MFU851986:MFV852030 MPQ851986:MPR852030 MZM851986:MZN852030 NJI851986:NJJ852030 NTE851986:NTF852030 ODA851986:ODB852030 OMW851986:OMX852030 OWS851986:OWT852030 PGO851986:PGP852030 PQK851986:PQL852030 QAG851986:QAH852030 QKC851986:QKD852030 QTY851986:QTZ852030 RDU851986:RDV852030 RNQ851986:RNR852030 RXM851986:RXN852030 SHI851986:SHJ852030 SRE851986:SRF852030 TBA851986:TBB852030 TKW851986:TKX852030 TUS851986:TUT852030 UEO851986:UEP852030 UOK851986:UOL852030 UYG851986:UYH852030 VIC851986:VID852030 VRY851986:VRZ852030 WBU851986:WBV852030 WLQ851986:WLR852030 WVM851986:WVN852030 E917522:F917566 JA917522:JB917566 SW917522:SX917566 ACS917522:ACT917566 AMO917522:AMP917566 AWK917522:AWL917566 BGG917522:BGH917566 BQC917522:BQD917566 BZY917522:BZZ917566 CJU917522:CJV917566 CTQ917522:CTR917566 DDM917522:DDN917566 DNI917522:DNJ917566 DXE917522:DXF917566 EHA917522:EHB917566 EQW917522:EQX917566 FAS917522:FAT917566 FKO917522:FKP917566 FUK917522:FUL917566 GEG917522:GEH917566 GOC917522:GOD917566 GXY917522:GXZ917566 HHU917522:HHV917566 HRQ917522:HRR917566 IBM917522:IBN917566 ILI917522:ILJ917566 IVE917522:IVF917566 JFA917522:JFB917566 JOW917522:JOX917566 JYS917522:JYT917566 KIO917522:KIP917566 KSK917522:KSL917566 LCG917522:LCH917566 LMC917522:LMD917566 LVY917522:LVZ917566 MFU917522:MFV917566 MPQ917522:MPR917566 MZM917522:MZN917566 NJI917522:NJJ917566 NTE917522:NTF917566 ODA917522:ODB917566 OMW917522:OMX917566 OWS917522:OWT917566 PGO917522:PGP917566 PQK917522:PQL917566 QAG917522:QAH917566 QKC917522:QKD917566 QTY917522:QTZ917566 RDU917522:RDV917566 RNQ917522:RNR917566 RXM917522:RXN917566 SHI917522:SHJ917566 SRE917522:SRF917566 TBA917522:TBB917566 TKW917522:TKX917566 TUS917522:TUT917566 UEO917522:UEP917566 UOK917522:UOL917566 UYG917522:UYH917566 VIC917522:VID917566 VRY917522:VRZ917566 WBU917522:WBV917566 WLQ917522:WLR917566 WVM917522:WVN917566 E983058:F983102 JA983058:JB983102 SW983058:SX983102 ACS983058:ACT983102 AMO983058:AMP983102 AWK983058:AWL983102 BGG983058:BGH983102 BQC983058:BQD983102 BZY983058:BZZ983102 CJU983058:CJV983102 CTQ983058:CTR983102 DDM983058:DDN983102 DNI983058:DNJ983102 DXE983058:DXF983102 EHA983058:EHB983102 EQW983058:EQX983102 FAS983058:FAT983102 FKO983058:FKP983102 FUK983058:FUL983102 GEG983058:GEH983102 GOC983058:GOD983102 GXY983058:GXZ983102 HHU983058:HHV983102 HRQ983058:HRR983102 IBM983058:IBN983102 ILI983058:ILJ983102 IVE983058:IVF983102 JFA983058:JFB983102 JOW983058:JOX983102 JYS983058:JYT983102 KIO983058:KIP983102 KSK983058:KSL983102 LCG983058:LCH983102 LMC983058:LMD983102 LVY983058:LVZ983102 MFU983058:MFV983102 MPQ983058:MPR983102 MZM983058:MZN983102 NJI983058:NJJ983102 NTE983058:NTF983102 ODA983058:ODB983102 OMW983058:OMX983102 OWS983058:OWT983102 PGO983058:PGP983102 PQK983058:PQL983102 QAG983058:QAH983102 QKC983058:QKD983102 QTY983058:QTZ983102 RDU983058:RDV983102 RNQ983058:RNR983102 RXM983058:RXN983102 SHI983058:SHJ983102 SRE983058:SRF983102 TBA983058:TBB983102 TKW983058:TKX983102 TUS983058:TUT983102 UEO983058:UEP983102 UOK983058:UOL983102 UYG983058:UYH983102 VIC983058:VID983102 VRY983058:VRZ983102 WBU983058:WBV983102 WLQ983058:WLR983102 WVM983058:WVN983102 H81:H91 JD81:JD91 SZ81:SZ91 ACV81:ACV91 AMR81:AMR91 AWN81:AWN91 BGJ81:BGJ91 BQF81:BQF91 CAB81:CAB91 CJX81:CJX91 CTT81:CTT91 DDP81:DDP91 DNL81:DNL91 DXH81:DXH91 EHD81:EHD91 EQZ81:EQZ91 FAV81:FAV91 FKR81:FKR91 FUN81:FUN91 GEJ81:GEJ91 GOF81:GOF91 GYB81:GYB91 HHX81:HHX91 HRT81:HRT91 IBP81:IBP91 ILL81:ILL91 IVH81:IVH91 JFD81:JFD91 JOZ81:JOZ91 JYV81:JYV91 KIR81:KIR91 KSN81:KSN91 LCJ81:LCJ91 LMF81:LMF91 LWB81:LWB91 MFX81:MFX91 MPT81:MPT91 MZP81:MZP91 NJL81:NJL91 NTH81:NTH91 ODD81:ODD91 OMZ81:OMZ91 OWV81:OWV91 PGR81:PGR91 PQN81:PQN91 QAJ81:QAJ91 QKF81:QKF91 QUB81:QUB91 RDX81:RDX91 RNT81:RNT91 RXP81:RXP91 SHL81:SHL91 SRH81:SRH91 TBD81:TBD91 TKZ81:TKZ91 TUV81:TUV91 UER81:UER91 UON81:UON91 UYJ81:UYJ91 VIF81:VIF91 VSB81:VSB91 WBX81:WBX91 WLT81:WLT91 WVP81:WVP91 H65617:H65627 JD65617:JD65627 SZ65617:SZ65627 ACV65617:ACV65627 AMR65617:AMR65627 AWN65617:AWN65627 BGJ65617:BGJ65627 BQF65617:BQF65627 CAB65617:CAB65627 CJX65617:CJX65627 CTT65617:CTT65627 DDP65617:DDP65627 DNL65617:DNL65627 DXH65617:DXH65627 EHD65617:EHD65627 EQZ65617:EQZ65627 FAV65617:FAV65627 FKR65617:FKR65627 FUN65617:FUN65627 GEJ65617:GEJ65627 GOF65617:GOF65627 GYB65617:GYB65627 HHX65617:HHX65627 HRT65617:HRT65627 IBP65617:IBP65627 ILL65617:ILL65627 IVH65617:IVH65627 JFD65617:JFD65627 JOZ65617:JOZ65627 JYV65617:JYV65627 KIR65617:KIR65627 KSN65617:KSN65627 LCJ65617:LCJ65627 LMF65617:LMF65627 LWB65617:LWB65627 MFX65617:MFX65627 MPT65617:MPT65627 MZP65617:MZP65627 NJL65617:NJL65627 NTH65617:NTH65627 ODD65617:ODD65627 OMZ65617:OMZ65627 OWV65617:OWV65627 PGR65617:PGR65627 PQN65617:PQN65627 QAJ65617:QAJ65627 QKF65617:QKF65627 QUB65617:QUB65627 RDX65617:RDX65627 RNT65617:RNT65627 RXP65617:RXP65627 SHL65617:SHL65627 SRH65617:SRH65627 TBD65617:TBD65627 TKZ65617:TKZ65627 TUV65617:TUV65627 UER65617:UER65627 UON65617:UON65627 UYJ65617:UYJ65627 VIF65617:VIF65627 VSB65617:VSB65627 WBX65617:WBX65627 WLT65617:WLT65627 WVP65617:WVP65627 H131153:H131163 JD131153:JD131163 SZ131153:SZ131163 ACV131153:ACV131163 AMR131153:AMR131163 AWN131153:AWN131163 BGJ131153:BGJ131163 BQF131153:BQF131163 CAB131153:CAB131163 CJX131153:CJX131163 CTT131153:CTT131163 DDP131153:DDP131163 DNL131153:DNL131163 DXH131153:DXH131163 EHD131153:EHD131163 EQZ131153:EQZ131163 FAV131153:FAV131163 FKR131153:FKR131163 FUN131153:FUN131163 GEJ131153:GEJ131163 GOF131153:GOF131163 GYB131153:GYB131163 HHX131153:HHX131163 HRT131153:HRT131163 IBP131153:IBP131163 ILL131153:ILL131163 IVH131153:IVH131163 JFD131153:JFD131163 JOZ131153:JOZ131163 JYV131153:JYV131163 KIR131153:KIR131163 KSN131153:KSN131163 LCJ131153:LCJ131163 LMF131153:LMF131163 LWB131153:LWB131163 MFX131153:MFX131163 MPT131153:MPT131163 MZP131153:MZP131163 NJL131153:NJL131163 NTH131153:NTH131163 ODD131153:ODD131163 OMZ131153:OMZ131163 OWV131153:OWV131163 PGR131153:PGR131163 PQN131153:PQN131163 QAJ131153:QAJ131163 QKF131153:QKF131163 QUB131153:QUB131163 RDX131153:RDX131163 RNT131153:RNT131163 RXP131153:RXP131163 SHL131153:SHL131163 SRH131153:SRH131163 TBD131153:TBD131163 TKZ131153:TKZ131163 TUV131153:TUV131163 UER131153:UER131163 UON131153:UON131163 UYJ131153:UYJ131163 VIF131153:VIF131163 VSB131153:VSB131163 WBX131153:WBX131163 WLT131153:WLT131163 WVP131153:WVP131163 H196689:H196699 JD196689:JD196699 SZ196689:SZ196699 ACV196689:ACV196699 AMR196689:AMR196699 AWN196689:AWN196699 BGJ196689:BGJ196699 BQF196689:BQF196699 CAB196689:CAB196699 CJX196689:CJX196699 CTT196689:CTT196699 DDP196689:DDP196699 DNL196689:DNL196699 DXH196689:DXH196699 EHD196689:EHD196699 EQZ196689:EQZ196699 FAV196689:FAV196699 FKR196689:FKR196699 FUN196689:FUN196699 GEJ196689:GEJ196699 GOF196689:GOF196699 GYB196689:GYB196699 HHX196689:HHX196699 HRT196689:HRT196699 IBP196689:IBP196699 ILL196689:ILL196699 IVH196689:IVH196699 JFD196689:JFD196699 JOZ196689:JOZ196699 JYV196689:JYV196699 KIR196689:KIR196699 KSN196689:KSN196699 LCJ196689:LCJ196699 LMF196689:LMF196699 LWB196689:LWB196699 MFX196689:MFX196699 MPT196689:MPT196699 MZP196689:MZP196699 NJL196689:NJL196699 NTH196689:NTH196699 ODD196689:ODD196699 OMZ196689:OMZ196699 OWV196689:OWV196699 PGR196689:PGR196699 PQN196689:PQN196699 QAJ196689:QAJ196699 QKF196689:QKF196699 QUB196689:QUB196699 RDX196689:RDX196699 RNT196689:RNT196699 RXP196689:RXP196699 SHL196689:SHL196699 SRH196689:SRH196699 TBD196689:TBD196699 TKZ196689:TKZ196699 TUV196689:TUV196699 UER196689:UER196699 UON196689:UON196699 UYJ196689:UYJ196699 VIF196689:VIF196699 VSB196689:VSB196699 WBX196689:WBX196699 WLT196689:WLT196699 WVP196689:WVP196699 H262225:H262235 JD262225:JD262235 SZ262225:SZ262235 ACV262225:ACV262235 AMR262225:AMR262235 AWN262225:AWN262235 BGJ262225:BGJ262235 BQF262225:BQF262235 CAB262225:CAB262235 CJX262225:CJX262235 CTT262225:CTT262235 DDP262225:DDP262235 DNL262225:DNL262235 DXH262225:DXH262235 EHD262225:EHD262235 EQZ262225:EQZ262235 FAV262225:FAV262235 FKR262225:FKR262235 FUN262225:FUN262235 GEJ262225:GEJ262235 GOF262225:GOF262235 GYB262225:GYB262235 HHX262225:HHX262235 HRT262225:HRT262235 IBP262225:IBP262235 ILL262225:ILL262235 IVH262225:IVH262235 JFD262225:JFD262235 JOZ262225:JOZ262235 JYV262225:JYV262235 KIR262225:KIR262235 KSN262225:KSN262235 LCJ262225:LCJ262235 LMF262225:LMF262235 LWB262225:LWB262235 MFX262225:MFX262235 MPT262225:MPT262235 MZP262225:MZP262235 NJL262225:NJL262235 NTH262225:NTH262235 ODD262225:ODD262235 OMZ262225:OMZ262235 OWV262225:OWV262235 PGR262225:PGR262235 PQN262225:PQN262235 QAJ262225:QAJ262235 QKF262225:QKF262235 QUB262225:QUB262235 RDX262225:RDX262235 RNT262225:RNT262235 RXP262225:RXP262235 SHL262225:SHL262235 SRH262225:SRH262235 TBD262225:TBD262235 TKZ262225:TKZ262235 TUV262225:TUV262235 UER262225:UER262235 UON262225:UON262235 UYJ262225:UYJ262235 VIF262225:VIF262235 VSB262225:VSB262235 WBX262225:WBX262235 WLT262225:WLT262235 WVP262225:WVP262235 H327761:H327771 JD327761:JD327771 SZ327761:SZ327771 ACV327761:ACV327771 AMR327761:AMR327771 AWN327761:AWN327771 BGJ327761:BGJ327771 BQF327761:BQF327771 CAB327761:CAB327771 CJX327761:CJX327771 CTT327761:CTT327771 DDP327761:DDP327771 DNL327761:DNL327771 DXH327761:DXH327771 EHD327761:EHD327771 EQZ327761:EQZ327771 FAV327761:FAV327771 FKR327761:FKR327771 FUN327761:FUN327771 GEJ327761:GEJ327771 GOF327761:GOF327771 GYB327761:GYB327771 HHX327761:HHX327771 HRT327761:HRT327771 IBP327761:IBP327771 ILL327761:ILL327771 IVH327761:IVH327771 JFD327761:JFD327771 JOZ327761:JOZ327771 JYV327761:JYV327771 KIR327761:KIR327771 KSN327761:KSN327771 LCJ327761:LCJ327771 LMF327761:LMF327771 LWB327761:LWB327771 MFX327761:MFX327771 MPT327761:MPT327771 MZP327761:MZP327771 NJL327761:NJL327771 NTH327761:NTH327771 ODD327761:ODD327771 OMZ327761:OMZ327771 OWV327761:OWV327771 PGR327761:PGR327771 PQN327761:PQN327771 QAJ327761:QAJ327771 QKF327761:QKF327771 QUB327761:QUB327771 RDX327761:RDX327771 RNT327761:RNT327771 RXP327761:RXP327771 SHL327761:SHL327771 SRH327761:SRH327771 TBD327761:TBD327771 TKZ327761:TKZ327771 TUV327761:TUV327771 UER327761:UER327771 UON327761:UON327771 UYJ327761:UYJ327771 VIF327761:VIF327771 VSB327761:VSB327771 WBX327761:WBX327771 WLT327761:WLT327771 WVP327761:WVP327771 H393297:H393307 JD393297:JD393307 SZ393297:SZ393307 ACV393297:ACV393307 AMR393297:AMR393307 AWN393297:AWN393307 BGJ393297:BGJ393307 BQF393297:BQF393307 CAB393297:CAB393307 CJX393297:CJX393307 CTT393297:CTT393307 DDP393297:DDP393307 DNL393297:DNL393307 DXH393297:DXH393307 EHD393297:EHD393307 EQZ393297:EQZ393307 FAV393297:FAV393307 FKR393297:FKR393307 FUN393297:FUN393307 GEJ393297:GEJ393307 GOF393297:GOF393307 GYB393297:GYB393307 HHX393297:HHX393307 HRT393297:HRT393307 IBP393297:IBP393307 ILL393297:ILL393307 IVH393297:IVH393307 JFD393297:JFD393307 JOZ393297:JOZ393307 JYV393297:JYV393307 KIR393297:KIR393307 KSN393297:KSN393307 LCJ393297:LCJ393307 LMF393297:LMF393307 LWB393297:LWB393307 MFX393297:MFX393307 MPT393297:MPT393307 MZP393297:MZP393307 NJL393297:NJL393307 NTH393297:NTH393307 ODD393297:ODD393307 OMZ393297:OMZ393307 OWV393297:OWV393307 PGR393297:PGR393307 PQN393297:PQN393307 QAJ393297:QAJ393307 QKF393297:QKF393307 QUB393297:QUB393307 RDX393297:RDX393307 RNT393297:RNT393307 RXP393297:RXP393307 SHL393297:SHL393307 SRH393297:SRH393307 TBD393297:TBD393307 TKZ393297:TKZ393307 TUV393297:TUV393307 UER393297:UER393307 UON393297:UON393307 UYJ393297:UYJ393307 VIF393297:VIF393307 VSB393297:VSB393307 WBX393297:WBX393307 WLT393297:WLT393307 WVP393297:WVP393307 H458833:H458843 JD458833:JD458843 SZ458833:SZ458843 ACV458833:ACV458843 AMR458833:AMR458843 AWN458833:AWN458843 BGJ458833:BGJ458843 BQF458833:BQF458843 CAB458833:CAB458843 CJX458833:CJX458843 CTT458833:CTT458843 DDP458833:DDP458843 DNL458833:DNL458843 DXH458833:DXH458843 EHD458833:EHD458843 EQZ458833:EQZ458843 FAV458833:FAV458843 FKR458833:FKR458843 FUN458833:FUN458843 GEJ458833:GEJ458843 GOF458833:GOF458843 GYB458833:GYB458843 HHX458833:HHX458843 HRT458833:HRT458843 IBP458833:IBP458843 ILL458833:ILL458843 IVH458833:IVH458843 JFD458833:JFD458843 JOZ458833:JOZ458843 JYV458833:JYV458843 KIR458833:KIR458843 KSN458833:KSN458843 LCJ458833:LCJ458843 LMF458833:LMF458843 LWB458833:LWB458843 MFX458833:MFX458843 MPT458833:MPT458843 MZP458833:MZP458843 NJL458833:NJL458843 NTH458833:NTH458843 ODD458833:ODD458843 OMZ458833:OMZ458843 OWV458833:OWV458843 PGR458833:PGR458843 PQN458833:PQN458843 QAJ458833:QAJ458843 QKF458833:QKF458843 QUB458833:QUB458843 RDX458833:RDX458843 RNT458833:RNT458843 RXP458833:RXP458843 SHL458833:SHL458843 SRH458833:SRH458843 TBD458833:TBD458843 TKZ458833:TKZ458843 TUV458833:TUV458843 UER458833:UER458843 UON458833:UON458843 UYJ458833:UYJ458843 VIF458833:VIF458843 VSB458833:VSB458843 WBX458833:WBX458843 WLT458833:WLT458843 WVP458833:WVP458843 H524369:H524379 JD524369:JD524379 SZ524369:SZ524379 ACV524369:ACV524379 AMR524369:AMR524379 AWN524369:AWN524379 BGJ524369:BGJ524379 BQF524369:BQF524379 CAB524369:CAB524379 CJX524369:CJX524379 CTT524369:CTT524379 DDP524369:DDP524379 DNL524369:DNL524379 DXH524369:DXH524379 EHD524369:EHD524379 EQZ524369:EQZ524379 FAV524369:FAV524379 FKR524369:FKR524379 FUN524369:FUN524379 GEJ524369:GEJ524379 GOF524369:GOF524379 GYB524369:GYB524379 HHX524369:HHX524379 HRT524369:HRT524379 IBP524369:IBP524379 ILL524369:ILL524379 IVH524369:IVH524379 JFD524369:JFD524379 JOZ524369:JOZ524379 JYV524369:JYV524379 KIR524369:KIR524379 KSN524369:KSN524379 LCJ524369:LCJ524379 LMF524369:LMF524379 LWB524369:LWB524379 MFX524369:MFX524379 MPT524369:MPT524379 MZP524369:MZP524379 NJL524369:NJL524379 NTH524369:NTH524379 ODD524369:ODD524379 OMZ524369:OMZ524379 OWV524369:OWV524379 PGR524369:PGR524379 PQN524369:PQN524379 QAJ524369:QAJ524379 QKF524369:QKF524379 QUB524369:QUB524379 RDX524369:RDX524379 RNT524369:RNT524379 RXP524369:RXP524379 SHL524369:SHL524379 SRH524369:SRH524379 TBD524369:TBD524379 TKZ524369:TKZ524379 TUV524369:TUV524379 UER524369:UER524379 UON524369:UON524379 UYJ524369:UYJ524379 VIF524369:VIF524379 VSB524369:VSB524379 WBX524369:WBX524379 WLT524369:WLT524379 WVP524369:WVP524379 H589905:H589915 JD589905:JD589915 SZ589905:SZ589915 ACV589905:ACV589915 AMR589905:AMR589915 AWN589905:AWN589915 BGJ589905:BGJ589915 BQF589905:BQF589915 CAB589905:CAB589915 CJX589905:CJX589915 CTT589905:CTT589915 DDP589905:DDP589915 DNL589905:DNL589915 DXH589905:DXH589915 EHD589905:EHD589915 EQZ589905:EQZ589915 FAV589905:FAV589915 FKR589905:FKR589915 FUN589905:FUN589915 GEJ589905:GEJ589915 GOF589905:GOF589915 GYB589905:GYB589915 HHX589905:HHX589915 HRT589905:HRT589915 IBP589905:IBP589915 ILL589905:ILL589915 IVH589905:IVH589915 JFD589905:JFD589915 JOZ589905:JOZ589915 JYV589905:JYV589915 KIR589905:KIR589915 KSN589905:KSN589915 LCJ589905:LCJ589915 LMF589905:LMF589915 LWB589905:LWB589915 MFX589905:MFX589915 MPT589905:MPT589915 MZP589905:MZP589915 NJL589905:NJL589915 NTH589905:NTH589915 ODD589905:ODD589915 OMZ589905:OMZ589915 OWV589905:OWV589915 PGR589905:PGR589915 PQN589905:PQN589915 QAJ589905:QAJ589915 QKF589905:QKF589915 QUB589905:QUB589915 RDX589905:RDX589915 RNT589905:RNT589915 RXP589905:RXP589915 SHL589905:SHL589915 SRH589905:SRH589915 TBD589905:TBD589915 TKZ589905:TKZ589915 TUV589905:TUV589915 UER589905:UER589915 UON589905:UON589915 UYJ589905:UYJ589915 VIF589905:VIF589915 VSB589905:VSB589915 WBX589905:WBX589915 WLT589905:WLT589915 WVP589905:WVP589915 H655441:H655451 JD655441:JD655451 SZ655441:SZ655451 ACV655441:ACV655451 AMR655441:AMR655451 AWN655441:AWN655451 BGJ655441:BGJ655451 BQF655441:BQF655451 CAB655441:CAB655451 CJX655441:CJX655451 CTT655441:CTT655451 DDP655441:DDP655451 DNL655441:DNL655451 DXH655441:DXH655451 EHD655441:EHD655451 EQZ655441:EQZ655451 FAV655441:FAV655451 FKR655441:FKR655451 FUN655441:FUN655451 GEJ655441:GEJ655451 GOF655441:GOF655451 GYB655441:GYB655451 HHX655441:HHX655451 HRT655441:HRT655451 IBP655441:IBP655451 ILL655441:ILL655451 IVH655441:IVH655451 JFD655441:JFD655451 JOZ655441:JOZ655451 JYV655441:JYV655451 KIR655441:KIR655451 KSN655441:KSN655451 LCJ655441:LCJ655451 LMF655441:LMF655451 LWB655441:LWB655451 MFX655441:MFX655451 MPT655441:MPT655451 MZP655441:MZP655451 NJL655441:NJL655451 NTH655441:NTH655451 ODD655441:ODD655451 OMZ655441:OMZ655451 OWV655441:OWV655451 PGR655441:PGR655451 PQN655441:PQN655451 QAJ655441:QAJ655451 QKF655441:QKF655451 QUB655441:QUB655451 RDX655441:RDX655451 RNT655441:RNT655451 RXP655441:RXP655451 SHL655441:SHL655451 SRH655441:SRH655451 TBD655441:TBD655451 TKZ655441:TKZ655451 TUV655441:TUV655451 UER655441:UER655451 UON655441:UON655451 UYJ655441:UYJ655451 VIF655441:VIF655451 VSB655441:VSB655451 WBX655441:WBX655451 WLT655441:WLT655451 WVP655441:WVP655451 H720977:H720987 JD720977:JD720987 SZ720977:SZ720987 ACV720977:ACV720987 AMR720977:AMR720987 AWN720977:AWN720987 BGJ720977:BGJ720987 BQF720977:BQF720987 CAB720977:CAB720987 CJX720977:CJX720987 CTT720977:CTT720987 DDP720977:DDP720987 DNL720977:DNL720987 DXH720977:DXH720987 EHD720977:EHD720987 EQZ720977:EQZ720987 FAV720977:FAV720987 FKR720977:FKR720987 FUN720977:FUN720987 GEJ720977:GEJ720987 GOF720977:GOF720987 GYB720977:GYB720987 HHX720977:HHX720987 HRT720977:HRT720987 IBP720977:IBP720987 ILL720977:ILL720987 IVH720977:IVH720987 JFD720977:JFD720987 JOZ720977:JOZ720987 JYV720977:JYV720987 KIR720977:KIR720987 KSN720977:KSN720987 LCJ720977:LCJ720987 LMF720977:LMF720987 LWB720977:LWB720987 MFX720977:MFX720987 MPT720977:MPT720987 MZP720977:MZP720987 NJL720977:NJL720987 NTH720977:NTH720987 ODD720977:ODD720987 OMZ720977:OMZ720987 OWV720977:OWV720987 PGR720977:PGR720987 PQN720977:PQN720987 QAJ720977:QAJ720987 QKF720977:QKF720987 QUB720977:QUB720987 RDX720977:RDX720987 RNT720977:RNT720987 RXP720977:RXP720987 SHL720977:SHL720987 SRH720977:SRH720987 TBD720977:TBD720987 TKZ720977:TKZ720987 TUV720977:TUV720987 UER720977:UER720987 UON720977:UON720987 UYJ720977:UYJ720987 VIF720977:VIF720987 VSB720977:VSB720987 WBX720977:WBX720987 WLT720977:WLT720987 WVP720977:WVP720987 H786513:H786523 JD786513:JD786523 SZ786513:SZ786523 ACV786513:ACV786523 AMR786513:AMR786523 AWN786513:AWN786523 BGJ786513:BGJ786523 BQF786513:BQF786523 CAB786513:CAB786523 CJX786513:CJX786523 CTT786513:CTT786523 DDP786513:DDP786523 DNL786513:DNL786523 DXH786513:DXH786523 EHD786513:EHD786523 EQZ786513:EQZ786523 FAV786513:FAV786523 FKR786513:FKR786523 FUN786513:FUN786523 GEJ786513:GEJ786523 GOF786513:GOF786523 GYB786513:GYB786523 HHX786513:HHX786523 HRT786513:HRT786523 IBP786513:IBP786523 ILL786513:ILL786523 IVH786513:IVH786523 JFD786513:JFD786523 JOZ786513:JOZ786523 JYV786513:JYV786523 KIR786513:KIR786523 KSN786513:KSN786523 LCJ786513:LCJ786523 LMF786513:LMF786523 LWB786513:LWB786523 MFX786513:MFX786523 MPT786513:MPT786523 MZP786513:MZP786523 NJL786513:NJL786523 NTH786513:NTH786523 ODD786513:ODD786523 OMZ786513:OMZ786523 OWV786513:OWV786523 PGR786513:PGR786523 PQN786513:PQN786523 QAJ786513:QAJ786523 QKF786513:QKF786523 QUB786513:QUB786523 RDX786513:RDX786523 RNT786513:RNT786523 RXP786513:RXP786523 SHL786513:SHL786523 SRH786513:SRH786523 TBD786513:TBD786523 TKZ786513:TKZ786523 TUV786513:TUV786523 UER786513:UER786523 UON786513:UON786523 UYJ786513:UYJ786523 VIF786513:VIF786523 VSB786513:VSB786523 WBX786513:WBX786523 WLT786513:WLT786523 WVP786513:WVP786523 H852049:H852059 JD852049:JD852059 SZ852049:SZ852059 ACV852049:ACV852059 AMR852049:AMR852059 AWN852049:AWN852059 BGJ852049:BGJ852059 BQF852049:BQF852059 CAB852049:CAB852059 CJX852049:CJX852059 CTT852049:CTT852059 DDP852049:DDP852059 DNL852049:DNL852059 DXH852049:DXH852059 EHD852049:EHD852059 EQZ852049:EQZ852059 FAV852049:FAV852059 FKR852049:FKR852059 FUN852049:FUN852059 GEJ852049:GEJ852059 GOF852049:GOF852059 GYB852049:GYB852059 HHX852049:HHX852059 HRT852049:HRT852059 IBP852049:IBP852059 ILL852049:ILL852059 IVH852049:IVH852059 JFD852049:JFD852059 JOZ852049:JOZ852059 JYV852049:JYV852059 KIR852049:KIR852059 KSN852049:KSN852059 LCJ852049:LCJ852059 LMF852049:LMF852059 LWB852049:LWB852059 MFX852049:MFX852059 MPT852049:MPT852059 MZP852049:MZP852059 NJL852049:NJL852059 NTH852049:NTH852059 ODD852049:ODD852059 OMZ852049:OMZ852059 OWV852049:OWV852059 PGR852049:PGR852059 PQN852049:PQN852059 QAJ852049:QAJ852059 QKF852049:QKF852059 QUB852049:QUB852059 RDX852049:RDX852059 RNT852049:RNT852059 RXP852049:RXP852059 SHL852049:SHL852059 SRH852049:SRH852059 TBD852049:TBD852059 TKZ852049:TKZ852059 TUV852049:TUV852059 UER852049:UER852059 UON852049:UON852059 UYJ852049:UYJ852059 VIF852049:VIF852059 VSB852049:VSB852059 WBX852049:WBX852059 WLT852049:WLT852059 WVP852049:WVP852059 H917585:H917595 JD917585:JD917595 SZ917585:SZ917595 ACV917585:ACV917595 AMR917585:AMR917595 AWN917585:AWN917595 BGJ917585:BGJ917595 BQF917585:BQF917595 CAB917585:CAB917595 CJX917585:CJX917595 CTT917585:CTT917595 DDP917585:DDP917595 DNL917585:DNL917595 DXH917585:DXH917595 EHD917585:EHD917595 EQZ917585:EQZ917595 FAV917585:FAV917595 FKR917585:FKR917595 FUN917585:FUN917595 GEJ917585:GEJ917595 GOF917585:GOF917595 GYB917585:GYB917595 HHX917585:HHX917595 HRT917585:HRT917595 IBP917585:IBP917595 ILL917585:ILL917595 IVH917585:IVH917595 JFD917585:JFD917595 JOZ917585:JOZ917595 JYV917585:JYV917595 KIR917585:KIR917595 KSN917585:KSN917595 LCJ917585:LCJ917595 LMF917585:LMF917595 LWB917585:LWB917595 MFX917585:MFX917595 MPT917585:MPT917595 MZP917585:MZP917595 NJL917585:NJL917595 NTH917585:NTH917595 ODD917585:ODD917595 OMZ917585:OMZ917595 OWV917585:OWV917595 PGR917585:PGR917595 PQN917585:PQN917595 QAJ917585:QAJ917595 QKF917585:QKF917595 QUB917585:QUB917595 RDX917585:RDX917595 RNT917585:RNT917595 RXP917585:RXP917595 SHL917585:SHL917595 SRH917585:SRH917595 TBD917585:TBD917595 TKZ917585:TKZ917595 TUV917585:TUV917595 UER917585:UER917595 UON917585:UON917595 UYJ917585:UYJ917595 VIF917585:VIF917595 VSB917585:VSB917595 WBX917585:WBX917595 WLT917585:WLT917595 WVP917585:WVP917595 H983121:H983131 JD983121:JD983131 SZ983121:SZ983131 ACV983121:ACV983131 AMR983121:AMR983131 AWN983121:AWN983131 BGJ983121:BGJ983131 BQF983121:BQF983131 CAB983121:CAB983131 CJX983121:CJX983131 CTT983121:CTT983131 DDP983121:DDP983131 DNL983121:DNL983131 DXH983121:DXH983131 EHD983121:EHD983131 EQZ983121:EQZ983131 FAV983121:FAV983131 FKR983121:FKR983131 FUN983121:FUN983131 GEJ983121:GEJ983131 GOF983121:GOF983131 GYB983121:GYB983131 HHX983121:HHX983131 HRT983121:HRT983131 IBP983121:IBP983131 ILL983121:ILL983131 IVH983121:IVH983131 JFD983121:JFD983131 JOZ983121:JOZ983131 JYV983121:JYV983131 KIR983121:KIR983131 KSN983121:KSN983131 LCJ983121:LCJ983131 LMF983121:LMF983131 LWB983121:LWB983131 MFX983121:MFX983131 MPT983121:MPT983131 MZP983121:MZP983131 NJL983121:NJL983131 NTH983121:NTH983131 ODD983121:ODD983131 OMZ983121:OMZ983131 OWV983121:OWV983131 PGR983121:PGR983131 PQN983121:PQN983131 QAJ983121:QAJ983131 QKF983121:QKF983131 QUB983121:QUB983131 RDX983121:RDX983131 RNT983121:RNT983131 RXP983121:RXP983131 SHL983121:SHL983131 SRH983121:SRH983131 TBD983121:TBD983131 TKZ983121:TKZ983131 TUV983121:TUV983131 UER983121:UER983131 UON983121:UON983131 UYJ983121:UYJ983131 VIF983121:VIF983131 VSB983121:VSB983131 WBX983121:WBX983131 WLT983121:WLT983131 WVP983121:WVP983131 H93:H117 JD93:JD117 SZ93:SZ117 ACV93:ACV117 AMR93:AMR117 AWN93:AWN117 BGJ93:BGJ117 BQF93:BQF117 CAB93:CAB117 CJX93:CJX117 CTT93:CTT117 DDP93:DDP117 DNL93:DNL117 DXH93:DXH117 EHD93:EHD117 EQZ93:EQZ117 FAV93:FAV117 FKR93:FKR117 FUN93:FUN117 GEJ93:GEJ117 GOF93:GOF117 GYB93:GYB117 HHX93:HHX117 HRT93:HRT117 IBP93:IBP117 ILL93:ILL117 IVH93:IVH117 JFD93:JFD117 JOZ93:JOZ117 JYV93:JYV117 KIR93:KIR117 KSN93:KSN117 LCJ93:LCJ117 LMF93:LMF117 LWB93:LWB117 MFX93:MFX117 MPT93:MPT117 MZP93:MZP117 NJL93:NJL117 NTH93:NTH117 ODD93:ODD117 OMZ93:OMZ117 OWV93:OWV117 PGR93:PGR117 PQN93:PQN117 QAJ93:QAJ117 QKF93:QKF117 QUB93:QUB117 RDX93:RDX117 RNT93:RNT117 RXP93:RXP117 SHL93:SHL117 SRH93:SRH117 TBD93:TBD117 TKZ93:TKZ117 TUV93:TUV117 UER93:UER117 UON93:UON117 UYJ93:UYJ117 VIF93:VIF117 VSB93:VSB117 WBX93:WBX117 WLT93:WLT117 WVP93:WVP117 H65629:H65653 JD65629:JD65653 SZ65629:SZ65653 ACV65629:ACV65653 AMR65629:AMR65653 AWN65629:AWN65653 BGJ65629:BGJ65653 BQF65629:BQF65653 CAB65629:CAB65653 CJX65629:CJX65653 CTT65629:CTT65653 DDP65629:DDP65653 DNL65629:DNL65653 DXH65629:DXH65653 EHD65629:EHD65653 EQZ65629:EQZ65653 FAV65629:FAV65653 FKR65629:FKR65653 FUN65629:FUN65653 GEJ65629:GEJ65653 GOF65629:GOF65653 GYB65629:GYB65653 HHX65629:HHX65653 HRT65629:HRT65653 IBP65629:IBP65653 ILL65629:ILL65653 IVH65629:IVH65653 JFD65629:JFD65653 JOZ65629:JOZ65653 JYV65629:JYV65653 KIR65629:KIR65653 KSN65629:KSN65653 LCJ65629:LCJ65653 LMF65629:LMF65653 LWB65629:LWB65653 MFX65629:MFX65653 MPT65629:MPT65653 MZP65629:MZP65653 NJL65629:NJL65653 NTH65629:NTH65653 ODD65629:ODD65653 OMZ65629:OMZ65653 OWV65629:OWV65653 PGR65629:PGR65653 PQN65629:PQN65653 QAJ65629:QAJ65653 QKF65629:QKF65653 QUB65629:QUB65653 RDX65629:RDX65653 RNT65629:RNT65653 RXP65629:RXP65653 SHL65629:SHL65653 SRH65629:SRH65653 TBD65629:TBD65653 TKZ65629:TKZ65653 TUV65629:TUV65653 UER65629:UER65653 UON65629:UON65653 UYJ65629:UYJ65653 VIF65629:VIF65653 VSB65629:VSB65653 WBX65629:WBX65653 WLT65629:WLT65653 WVP65629:WVP65653 H131165:H131189 JD131165:JD131189 SZ131165:SZ131189 ACV131165:ACV131189 AMR131165:AMR131189 AWN131165:AWN131189 BGJ131165:BGJ131189 BQF131165:BQF131189 CAB131165:CAB131189 CJX131165:CJX131189 CTT131165:CTT131189 DDP131165:DDP131189 DNL131165:DNL131189 DXH131165:DXH131189 EHD131165:EHD131189 EQZ131165:EQZ131189 FAV131165:FAV131189 FKR131165:FKR131189 FUN131165:FUN131189 GEJ131165:GEJ131189 GOF131165:GOF131189 GYB131165:GYB131189 HHX131165:HHX131189 HRT131165:HRT131189 IBP131165:IBP131189 ILL131165:ILL131189 IVH131165:IVH131189 JFD131165:JFD131189 JOZ131165:JOZ131189 JYV131165:JYV131189 KIR131165:KIR131189 KSN131165:KSN131189 LCJ131165:LCJ131189 LMF131165:LMF131189 LWB131165:LWB131189 MFX131165:MFX131189 MPT131165:MPT131189 MZP131165:MZP131189 NJL131165:NJL131189 NTH131165:NTH131189 ODD131165:ODD131189 OMZ131165:OMZ131189 OWV131165:OWV131189 PGR131165:PGR131189 PQN131165:PQN131189 QAJ131165:QAJ131189 QKF131165:QKF131189 QUB131165:QUB131189 RDX131165:RDX131189 RNT131165:RNT131189 RXP131165:RXP131189 SHL131165:SHL131189 SRH131165:SRH131189 TBD131165:TBD131189 TKZ131165:TKZ131189 TUV131165:TUV131189 UER131165:UER131189 UON131165:UON131189 UYJ131165:UYJ131189 VIF131165:VIF131189 VSB131165:VSB131189 WBX131165:WBX131189 WLT131165:WLT131189 WVP131165:WVP131189 H196701:H196725 JD196701:JD196725 SZ196701:SZ196725 ACV196701:ACV196725 AMR196701:AMR196725 AWN196701:AWN196725 BGJ196701:BGJ196725 BQF196701:BQF196725 CAB196701:CAB196725 CJX196701:CJX196725 CTT196701:CTT196725 DDP196701:DDP196725 DNL196701:DNL196725 DXH196701:DXH196725 EHD196701:EHD196725 EQZ196701:EQZ196725 FAV196701:FAV196725 FKR196701:FKR196725 FUN196701:FUN196725 GEJ196701:GEJ196725 GOF196701:GOF196725 GYB196701:GYB196725 HHX196701:HHX196725 HRT196701:HRT196725 IBP196701:IBP196725 ILL196701:ILL196725 IVH196701:IVH196725 JFD196701:JFD196725 JOZ196701:JOZ196725 JYV196701:JYV196725 KIR196701:KIR196725 KSN196701:KSN196725 LCJ196701:LCJ196725 LMF196701:LMF196725 LWB196701:LWB196725 MFX196701:MFX196725 MPT196701:MPT196725 MZP196701:MZP196725 NJL196701:NJL196725 NTH196701:NTH196725 ODD196701:ODD196725 OMZ196701:OMZ196725 OWV196701:OWV196725 PGR196701:PGR196725 PQN196701:PQN196725 QAJ196701:QAJ196725 QKF196701:QKF196725 QUB196701:QUB196725 RDX196701:RDX196725 RNT196701:RNT196725 RXP196701:RXP196725 SHL196701:SHL196725 SRH196701:SRH196725 TBD196701:TBD196725 TKZ196701:TKZ196725 TUV196701:TUV196725 UER196701:UER196725 UON196701:UON196725 UYJ196701:UYJ196725 VIF196701:VIF196725 VSB196701:VSB196725 WBX196701:WBX196725 WLT196701:WLT196725 WVP196701:WVP196725 H262237:H262261 JD262237:JD262261 SZ262237:SZ262261 ACV262237:ACV262261 AMR262237:AMR262261 AWN262237:AWN262261 BGJ262237:BGJ262261 BQF262237:BQF262261 CAB262237:CAB262261 CJX262237:CJX262261 CTT262237:CTT262261 DDP262237:DDP262261 DNL262237:DNL262261 DXH262237:DXH262261 EHD262237:EHD262261 EQZ262237:EQZ262261 FAV262237:FAV262261 FKR262237:FKR262261 FUN262237:FUN262261 GEJ262237:GEJ262261 GOF262237:GOF262261 GYB262237:GYB262261 HHX262237:HHX262261 HRT262237:HRT262261 IBP262237:IBP262261 ILL262237:ILL262261 IVH262237:IVH262261 JFD262237:JFD262261 JOZ262237:JOZ262261 JYV262237:JYV262261 KIR262237:KIR262261 KSN262237:KSN262261 LCJ262237:LCJ262261 LMF262237:LMF262261 LWB262237:LWB262261 MFX262237:MFX262261 MPT262237:MPT262261 MZP262237:MZP262261 NJL262237:NJL262261 NTH262237:NTH262261 ODD262237:ODD262261 OMZ262237:OMZ262261 OWV262237:OWV262261 PGR262237:PGR262261 PQN262237:PQN262261 QAJ262237:QAJ262261 QKF262237:QKF262261 QUB262237:QUB262261 RDX262237:RDX262261 RNT262237:RNT262261 RXP262237:RXP262261 SHL262237:SHL262261 SRH262237:SRH262261 TBD262237:TBD262261 TKZ262237:TKZ262261 TUV262237:TUV262261 UER262237:UER262261 UON262237:UON262261 UYJ262237:UYJ262261 VIF262237:VIF262261 VSB262237:VSB262261 WBX262237:WBX262261 WLT262237:WLT262261 WVP262237:WVP262261 H327773:H327797 JD327773:JD327797 SZ327773:SZ327797 ACV327773:ACV327797 AMR327773:AMR327797 AWN327773:AWN327797 BGJ327773:BGJ327797 BQF327773:BQF327797 CAB327773:CAB327797 CJX327773:CJX327797 CTT327773:CTT327797 DDP327773:DDP327797 DNL327773:DNL327797 DXH327773:DXH327797 EHD327773:EHD327797 EQZ327773:EQZ327797 FAV327773:FAV327797 FKR327773:FKR327797 FUN327773:FUN327797 GEJ327773:GEJ327797 GOF327773:GOF327797 GYB327773:GYB327797 HHX327773:HHX327797 HRT327773:HRT327797 IBP327773:IBP327797 ILL327773:ILL327797 IVH327773:IVH327797 JFD327773:JFD327797 JOZ327773:JOZ327797 JYV327773:JYV327797 KIR327773:KIR327797 KSN327773:KSN327797 LCJ327773:LCJ327797 LMF327773:LMF327797 LWB327773:LWB327797 MFX327773:MFX327797 MPT327773:MPT327797 MZP327773:MZP327797 NJL327773:NJL327797 NTH327773:NTH327797 ODD327773:ODD327797 OMZ327773:OMZ327797 OWV327773:OWV327797 PGR327773:PGR327797 PQN327773:PQN327797 QAJ327773:QAJ327797 QKF327773:QKF327797 QUB327773:QUB327797 RDX327773:RDX327797 RNT327773:RNT327797 RXP327773:RXP327797 SHL327773:SHL327797 SRH327773:SRH327797 TBD327773:TBD327797 TKZ327773:TKZ327797 TUV327773:TUV327797 UER327773:UER327797 UON327773:UON327797 UYJ327773:UYJ327797 VIF327773:VIF327797 VSB327773:VSB327797 WBX327773:WBX327797 WLT327773:WLT327797 WVP327773:WVP327797 H393309:H393333 JD393309:JD393333 SZ393309:SZ393333 ACV393309:ACV393333 AMR393309:AMR393333 AWN393309:AWN393333 BGJ393309:BGJ393333 BQF393309:BQF393333 CAB393309:CAB393333 CJX393309:CJX393333 CTT393309:CTT393333 DDP393309:DDP393333 DNL393309:DNL393333 DXH393309:DXH393333 EHD393309:EHD393333 EQZ393309:EQZ393333 FAV393309:FAV393333 FKR393309:FKR393333 FUN393309:FUN393333 GEJ393309:GEJ393333 GOF393309:GOF393333 GYB393309:GYB393333 HHX393309:HHX393333 HRT393309:HRT393333 IBP393309:IBP393333 ILL393309:ILL393333 IVH393309:IVH393333 JFD393309:JFD393333 JOZ393309:JOZ393333 JYV393309:JYV393333 KIR393309:KIR393333 KSN393309:KSN393333 LCJ393309:LCJ393333 LMF393309:LMF393333 LWB393309:LWB393333 MFX393309:MFX393333 MPT393309:MPT393333 MZP393309:MZP393333 NJL393309:NJL393333 NTH393309:NTH393333 ODD393309:ODD393333 OMZ393309:OMZ393333 OWV393309:OWV393333 PGR393309:PGR393333 PQN393309:PQN393333 QAJ393309:QAJ393333 QKF393309:QKF393333 QUB393309:QUB393333 RDX393309:RDX393333 RNT393309:RNT393333 RXP393309:RXP393333 SHL393309:SHL393333 SRH393309:SRH393333 TBD393309:TBD393333 TKZ393309:TKZ393333 TUV393309:TUV393333 UER393309:UER393333 UON393309:UON393333 UYJ393309:UYJ393333 VIF393309:VIF393333 VSB393309:VSB393333 WBX393309:WBX393333 WLT393309:WLT393333 WVP393309:WVP393333 H458845:H458869 JD458845:JD458869 SZ458845:SZ458869 ACV458845:ACV458869 AMR458845:AMR458869 AWN458845:AWN458869 BGJ458845:BGJ458869 BQF458845:BQF458869 CAB458845:CAB458869 CJX458845:CJX458869 CTT458845:CTT458869 DDP458845:DDP458869 DNL458845:DNL458869 DXH458845:DXH458869 EHD458845:EHD458869 EQZ458845:EQZ458869 FAV458845:FAV458869 FKR458845:FKR458869 FUN458845:FUN458869 GEJ458845:GEJ458869 GOF458845:GOF458869 GYB458845:GYB458869 HHX458845:HHX458869 HRT458845:HRT458869 IBP458845:IBP458869 ILL458845:ILL458869 IVH458845:IVH458869 JFD458845:JFD458869 JOZ458845:JOZ458869 JYV458845:JYV458869 KIR458845:KIR458869 KSN458845:KSN458869 LCJ458845:LCJ458869 LMF458845:LMF458869 LWB458845:LWB458869 MFX458845:MFX458869 MPT458845:MPT458869 MZP458845:MZP458869 NJL458845:NJL458869 NTH458845:NTH458869 ODD458845:ODD458869 OMZ458845:OMZ458869 OWV458845:OWV458869 PGR458845:PGR458869 PQN458845:PQN458869 QAJ458845:QAJ458869 QKF458845:QKF458869 QUB458845:QUB458869 RDX458845:RDX458869 RNT458845:RNT458869 RXP458845:RXP458869 SHL458845:SHL458869 SRH458845:SRH458869 TBD458845:TBD458869 TKZ458845:TKZ458869 TUV458845:TUV458869 UER458845:UER458869 UON458845:UON458869 UYJ458845:UYJ458869 VIF458845:VIF458869 VSB458845:VSB458869 WBX458845:WBX458869 WLT458845:WLT458869 WVP458845:WVP458869 H524381:H524405 JD524381:JD524405 SZ524381:SZ524405 ACV524381:ACV524405 AMR524381:AMR524405 AWN524381:AWN524405 BGJ524381:BGJ524405 BQF524381:BQF524405 CAB524381:CAB524405 CJX524381:CJX524405 CTT524381:CTT524405 DDP524381:DDP524405 DNL524381:DNL524405 DXH524381:DXH524405 EHD524381:EHD524405 EQZ524381:EQZ524405 FAV524381:FAV524405 FKR524381:FKR524405 FUN524381:FUN524405 GEJ524381:GEJ524405 GOF524381:GOF524405 GYB524381:GYB524405 HHX524381:HHX524405 HRT524381:HRT524405 IBP524381:IBP524405 ILL524381:ILL524405 IVH524381:IVH524405 JFD524381:JFD524405 JOZ524381:JOZ524405 JYV524381:JYV524405 KIR524381:KIR524405 KSN524381:KSN524405 LCJ524381:LCJ524405 LMF524381:LMF524405 LWB524381:LWB524405 MFX524381:MFX524405 MPT524381:MPT524405 MZP524381:MZP524405 NJL524381:NJL524405 NTH524381:NTH524405 ODD524381:ODD524405 OMZ524381:OMZ524405 OWV524381:OWV524405 PGR524381:PGR524405 PQN524381:PQN524405 QAJ524381:QAJ524405 QKF524381:QKF524405 QUB524381:QUB524405 RDX524381:RDX524405 RNT524381:RNT524405 RXP524381:RXP524405 SHL524381:SHL524405 SRH524381:SRH524405 TBD524381:TBD524405 TKZ524381:TKZ524405 TUV524381:TUV524405 UER524381:UER524405 UON524381:UON524405 UYJ524381:UYJ524405 VIF524381:VIF524405 VSB524381:VSB524405 WBX524381:WBX524405 WLT524381:WLT524405 WVP524381:WVP524405 H589917:H589941 JD589917:JD589941 SZ589917:SZ589941 ACV589917:ACV589941 AMR589917:AMR589941 AWN589917:AWN589941 BGJ589917:BGJ589941 BQF589917:BQF589941 CAB589917:CAB589941 CJX589917:CJX589941 CTT589917:CTT589941 DDP589917:DDP589941 DNL589917:DNL589941 DXH589917:DXH589941 EHD589917:EHD589941 EQZ589917:EQZ589941 FAV589917:FAV589941 FKR589917:FKR589941 FUN589917:FUN589941 GEJ589917:GEJ589941 GOF589917:GOF589941 GYB589917:GYB589941 HHX589917:HHX589941 HRT589917:HRT589941 IBP589917:IBP589941 ILL589917:ILL589941 IVH589917:IVH589941 JFD589917:JFD589941 JOZ589917:JOZ589941 JYV589917:JYV589941 KIR589917:KIR589941 KSN589917:KSN589941 LCJ589917:LCJ589941 LMF589917:LMF589941 LWB589917:LWB589941 MFX589917:MFX589941 MPT589917:MPT589941 MZP589917:MZP589941 NJL589917:NJL589941 NTH589917:NTH589941 ODD589917:ODD589941 OMZ589917:OMZ589941 OWV589917:OWV589941 PGR589917:PGR589941 PQN589917:PQN589941 QAJ589917:QAJ589941 QKF589917:QKF589941 QUB589917:QUB589941 RDX589917:RDX589941 RNT589917:RNT589941 RXP589917:RXP589941 SHL589917:SHL589941 SRH589917:SRH589941 TBD589917:TBD589941 TKZ589917:TKZ589941 TUV589917:TUV589941 UER589917:UER589941 UON589917:UON589941 UYJ589917:UYJ589941 VIF589917:VIF589941 VSB589917:VSB589941 WBX589917:WBX589941 WLT589917:WLT589941 WVP589917:WVP589941 H655453:H655477 JD655453:JD655477 SZ655453:SZ655477 ACV655453:ACV655477 AMR655453:AMR655477 AWN655453:AWN655477 BGJ655453:BGJ655477 BQF655453:BQF655477 CAB655453:CAB655477 CJX655453:CJX655477 CTT655453:CTT655477 DDP655453:DDP655477 DNL655453:DNL655477 DXH655453:DXH655477 EHD655453:EHD655477 EQZ655453:EQZ655477 FAV655453:FAV655477 FKR655453:FKR655477 FUN655453:FUN655477 GEJ655453:GEJ655477 GOF655453:GOF655477 GYB655453:GYB655477 HHX655453:HHX655477 HRT655453:HRT655477 IBP655453:IBP655477 ILL655453:ILL655477 IVH655453:IVH655477 JFD655453:JFD655477 JOZ655453:JOZ655477 JYV655453:JYV655477 KIR655453:KIR655477 KSN655453:KSN655477 LCJ655453:LCJ655477 LMF655453:LMF655477 LWB655453:LWB655477 MFX655453:MFX655477 MPT655453:MPT655477 MZP655453:MZP655477 NJL655453:NJL655477 NTH655453:NTH655477 ODD655453:ODD655477 OMZ655453:OMZ655477 OWV655453:OWV655477 PGR655453:PGR655477 PQN655453:PQN655477 QAJ655453:QAJ655477 QKF655453:QKF655477 QUB655453:QUB655477 RDX655453:RDX655477 RNT655453:RNT655477 RXP655453:RXP655477 SHL655453:SHL655477 SRH655453:SRH655477 TBD655453:TBD655477 TKZ655453:TKZ655477 TUV655453:TUV655477 UER655453:UER655477 UON655453:UON655477 UYJ655453:UYJ655477 VIF655453:VIF655477 VSB655453:VSB655477 WBX655453:WBX655477 WLT655453:WLT655477 WVP655453:WVP655477 H720989:H721013 JD720989:JD721013 SZ720989:SZ721013 ACV720989:ACV721013 AMR720989:AMR721013 AWN720989:AWN721013 BGJ720989:BGJ721013 BQF720989:BQF721013 CAB720989:CAB721013 CJX720989:CJX721013 CTT720989:CTT721013 DDP720989:DDP721013 DNL720989:DNL721013 DXH720989:DXH721013 EHD720989:EHD721013 EQZ720989:EQZ721013 FAV720989:FAV721013 FKR720989:FKR721013 FUN720989:FUN721013 GEJ720989:GEJ721013 GOF720989:GOF721013 GYB720989:GYB721013 HHX720989:HHX721013 HRT720989:HRT721013 IBP720989:IBP721013 ILL720989:ILL721013 IVH720989:IVH721013 JFD720989:JFD721013 JOZ720989:JOZ721013 JYV720989:JYV721013 KIR720989:KIR721013 KSN720989:KSN721013 LCJ720989:LCJ721013 LMF720989:LMF721013 LWB720989:LWB721013 MFX720989:MFX721013 MPT720989:MPT721013 MZP720989:MZP721013 NJL720989:NJL721013 NTH720989:NTH721013 ODD720989:ODD721013 OMZ720989:OMZ721013 OWV720989:OWV721013 PGR720989:PGR721013 PQN720989:PQN721013 QAJ720989:QAJ721013 QKF720989:QKF721013 QUB720989:QUB721013 RDX720989:RDX721013 RNT720989:RNT721013 RXP720989:RXP721013 SHL720989:SHL721013 SRH720989:SRH721013 TBD720989:TBD721013 TKZ720989:TKZ721013 TUV720989:TUV721013 UER720989:UER721013 UON720989:UON721013 UYJ720989:UYJ721013 VIF720989:VIF721013 VSB720989:VSB721013 WBX720989:WBX721013 WLT720989:WLT721013 WVP720989:WVP721013 H786525:H786549 JD786525:JD786549 SZ786525:SZ786549 ACV786525:ACV786549 AMR786525:AMR786549 AWN786525:AWN786549 BGJ786525:BGJ786549 BQF786525:BQF786549 CAB786525:CAB786549 CJX786525:CJX786549 CTT786525:CTT786549 DDP786525:DDP786549 DNL786525:DNL786549 DXH786525:DXH786549 EHD786525:EHD786549 EQZ786525:EQZ786549 FAV786525:FAV786549 FKR786525:FKR786549 FUN786525:FUN786549 GEJ786525:GEJ786549 GOF786525:GOF786549 GYB786525:GYB786549 HHX786525:HHX786549 HRT786525:HRT786549 IBP786525:IBP786549 ILL786525:ILL786549 IVH786525:IVH786549 JFD786525:JFD786549 JOZ786525:JOZ786549 JYV786525:JYV786549 KIR786525:KIR786549 KSN786525:KSN786549 LCJ786525:LCJ786549 LMF786525:LMF786549 LWB786525:LWB786549 MFX786525:MFX786549 MPT786525:MPT786549 MZP786525:MZP786549 NJL786525:NJL786549 NTH786525:NTH786549 ODD786525:ODD786549 OMZ786525:OMZ786549 OWV786525:OWV786549 PGR786525:PGR786549 PQN786525:PQN786549 QAJ786525:QAJ786549 QKF786525:QKF786549 QUB786525:QUB786549 RDX786525:RDX786549 RNT786525:RNT786549 RXP786525:RXP786549 SHL786525:SHL786549 SRH786525:SRH786549 TBD786525:TBD786549 TKZ786525:TKZ786549 TUV786525:TUV786549 UER786525:UER786549 UON786525:UON786549 UYJ786525:UYJ786549 VIF786525:VIF786549 VSB786525:VSB786549 WBX786525:WBX786549 WLT786525:WLT786549 WVP786525:WVP786549 H852061:H852085 JD852061:JD852085 SZ852061:SZ852085 ACV852061:ACV852085 AMR852061:AMR852085 AWN852061:AWN852085 BGJ852061:BGJ852085 BQF852061:BQF852085 CAB852061:CAB852085 CJX852061:CJX852085 CTT852061:CTT852085 DDP852061:DDP852085 DNL852061:DNL852085 DXH852061:DXH852085 EHD852061:EHD852085 EQZ852061:EQZ852085 FAV852061:FAV852085 FKR852061:FKR852085 FUN852061:FUN852085 GEJ852061:GEJ852085 GOF852061:GOF852085 GYB852061:GYB852085 HHX852061:HHX852085 HRT852061:HRT852085 IBP852061:IBP852085 ILL852061:ILL852085 IVH852061:IVH852085 JFD852061:JFD852085 JOZ852061:JOZ852085 JYV852061:JYV852085 KIR852061:KIR852085 KSN852061:KSN852085 LCJ852061:LCJ852085 LMF852061:LMF852085 LWB852061:LWB852085 MFX852061:MFX852085 MPT852061:MPT852085 MZP852061:MZP852085 NJL852061:NJL852085 NTH852061:NTH852085 ODD852061:ODD852085 OMZ852061:OMZ852085 OWV852061:OWV852085 PGR852061:PGR852085 PQN852061:PQN852085 QAJ852061:QAJ852085 QKF852061:QKF852085 QUB852061:QUB852085 RDX852061:RDX852085 RNT852061:RNT852085 RXP852061:RXP852085 SHL852061:SHL852085 SRH852061:SRH852085 TBD852061:TBD852085 TKZ852061:TKZ852085 TUV852061:TUV852085 UER852061:UER852085 UON852061:UON852085 UYJ852061:UYJ852085 VIF852061:VIF852085 VSB852061:VSB852085 WBX852061:WBX852085 WLT852061:WLT852085 WVP852061:WVP852085 H917597:H917621 JD917597:JD917621 SZ917597:SZ917621 ACV917597:ACV917621 AMR917597:AMR917621 AWN917597:AWN917621 BGJ917597:BGJ917621 BQF917597:BQF917621 CAB917597:CAB917621 CJX917597:CJX917621 CTT917597:CTT917621 DDP917597:DDP917621 DNL917597:DNL917621 DXH917597:DXH917621 EHD917597:EHD917621 EQZ917597:EQZ917621 FAV917597:FAV917621 FKR917597:FKR917621 FUN917597:FUN917621 GEJ917597:GEJ917621 GOF917597:GOF917621 GYB917597:GYB917621 HHX917597:HHX917621 HRT917597:HRT917621 IBP917597:IBP917621 ILL917597:ILL917621 IVH917597:IVH917621 JFD917597:JFD917621 JOZ917597:JOZ917621 JYV917597:JYV917621 KIR917597:KIR917621 KSN917597:KSN917621 LCJ917597:LCJ917621 LMF917597:LMF917621 LWB917597:LWB917621 MFX917597:MFX917621 MPT917597:MPT917621 MZP917597:MZP917621 NJL917597:NJL917621 NTH917597:NTH917621 ODD917597:ODD917621 OMZ917597:OMZ917621 OWV917597:OWV917621 PGR917597:PGR917621 PQN917597:PQN917621 QAJ917597:QAJ917621 QKF917597:QKF917621 QUB917597:QUB917621 RDX917597:RDX917621 RNT917597:RNT917621 RXP917597:RXP917621 SHL917597:SHL917621 SRH917597:SRH917621 TBD917597:TBD917621 TKZ917597:TKZ917621 TUV917597:TUV917621 UER917597:UER917621 UON917597:UON917621 UYJ917597:UYJ917621 VIF917597:VIF917621 VSB917597:VSB917621 WBX917597:WBX917621 WLT917597:WLT917621 WVP917597:WVP917621 H983133:H983157 JD983133:JD983157 SZ983133:SZ983157 ACV983133:ACV983157 AMR983133:AMR983157 AWN983133:AWN983157 BGJ983133:BGJ983157 BQF983133:BQF983157 CAB983133:CAB983157 CJX983133:CJX983157 CTT983133:CTT983157 DDP983133:DDP983157 DNL983133:DNL983157 DXH983133:DXH983157 EHD983133:EHD983157 EQZ983133:EQZ983157 FAV983133:FAV983157 FKR983133:FKR983157 FUN983133:FUN983157 GEJ983133:GEJ983157 GOF983133:GOF983157 GYB983133:GYB983157 HHX983133:HHX983157 HRT983133:HRT983157 IBP983133:IBP983157 ILL983133:ILL983157 IVH983133:IVH983157 JFD983133:JFD983157 JOZ983133:JOZ983157 JYV983133:JYV983157 KIR983133:KIR983157 KSN983133:KSN983157 LCJ983133:LCJ983157 LMF983133:LMF983157 LWB983133:LWB983157 MFX983133:MFX983157 MPT983133:MPT983157 MZP983133:MZP983157 NJL983133:NJL983157 NTH983133:NTH983157 ODD983133:ODD983157 OMZ983133:OMZ983157 OWV983133:OWV983157 PGR983133:PGR983157 PQN983133:PQN983157 QAJ983133:QAJ983157 QKF983133:QKF983157 QUB983133:QUB983157 RDX983133:RDX983157 RNT983133:RNT983157 RXP983133:RXP983157 SHL983133:SHL983157 SRH983133:SRH983157 TBD983133:TBD983157 TKZ983133:TKZ983157 TUV983133:TUV983157 UER983133:UER983157 UON983133:UON983157 UYJ983133:UYJ983157 VIF983133:VIF983157 VSB983133:VSB983157 WBX983133:WBX983157 WLT983133:WLT983157 WVP983133:WVP983157 G65812:G65821 JC65812:JC65821 SY65812:SY65821 ACU65812:ACU65821 AMQ65812:AMQ65821 AWM65812:AWM65821 BGI65812:BGI65821 BQE65812:BQE65821 CAA65812:CAA65821 CJW65812:CJW65821 CTS65812:CTS65821 DDO65812:DDO65821 DNK65812:DNK65821 DXG65812:DXG65821 EHC65812:EHC65821 EQY65812:EQY65821 FAU65812:FAU65821 FKQ65812:FKQ65821 FUM65812:FUM65821 GEI65812:GEI65821 GOE65812:GOE65821 GYA65812:GYA65821 HHW65812:HHW65821 HRS65812:HRS65821 IBO65812:IBO65821 ILK65812:ILK65821 IVG65812:IVG65821 JFC65812:JFC65821 JOY65812:JOY65821 JYU65812:JYU65821 KIQ65812:KIQ65821 KSM65812:KSM65821 LCI65812:LCI65821 LME65812:LME65821 LWA65812:LWA65821 MFW65812:MFW65821 MPS65812:MPS65821 MZO65812:MZO65821 NJK65812:NJK65821 NTG65812:NTG65821 ODC65812:ODC65821 OMY65812:OMY65821 OWU65812:OWU65821 PGQ65812:PGQ65821 PQM65812:PQM65821 QAI65812:QAI65821 QKE65812:QKE65821 QUA65812:QUA65821 RDW65812:RDW65821 RNS65812:RNS65821 RXO65812:RXO65821 SHK65812:SHK65821 SRG65812:SRG65821 TBC65812:TBC65821 TKY65812:TKY65821 TUU65812:TUU65821 UEQ65812:UEQ65821 UOM65812:UOM65821 UYI65812:UYI65821 VIE65812:VIE65821 VSA65812:VSA65821 WBW65812:WBW65821 WLS65812:WLS65821 WVO65812:WVO65821 G131348:G131357 JC131348:JC131357 SY131348:SY131357 ACU131348:ACU131357 AMQ131348:AMQ131357 AWM131348:AWM131357 BGI131348:BGI131357 BQE131348:BQE131357 CAA131348:CAA131357 CJW131348:CJW131357 CTS131348:CTS131357 DDO131348:DDO131357 DNK131348:DNK131357 DXG131348:DXG131357 EHC131348:EHC131357 EQY131348:EQY131357 FAU131348:FAU131357 FKQ131348:FKQ131357 FUM131348:FUM131357 GEI131348:GEI131357 GOE131348:GOE131357 GYA131348:GYA131357 HHW131348:HHW131357 HRS131348:HRS131357 IBO131348:IBO131357 ILK131348:ILK131357 IVG131348:IVG131357 JFC131348:JFC131357 JOY131348:JOY131357 JYU131348:JYU131357 KIQ131348:KIQ131357 KSM131348:KSM131357 LCI131348:LCI131357 LME131348:LME131357 LWA131348:LWA131357 MFW131348:MFW131357 MPS131348:MPS131357 MZO131348:MZO131357 NJK131348:NJK131357 NTG131348:NTG131357 ODC131348:ODC131357 OMY131348:OMY131357 OWU131348:OWU131357 PGQ131348:PGQ131357 PQM131348:PQM131357 QAI131348:QAI131357 QKE131348:QKE131357 QUA131348:QUA131357 RDW131348:RDW131357 RNS131348:RNS131357 RXO131348:RXO131357 SHK131348:SHK131357 SRG131348:SRG131357 TBC131348:TBC131357 TKY131348:TKY131357 TUU131348:TUU131357 UEQ131348:UEQ131357 UOM131348:UOM131357 UYI131348:UYI131357 VIE131348:VIE131357 VSA131348:VSA131357 WBW131348:WBW131357 WLS131348:WLS131357 WVO131348:WVO131357 G196884:G196893 JC196884:JC196893 SY196884:SY196893 ACU196884:ACU196893 AMQ196884:AMQ196893 AWM196884:AWM196893 BGI196884:BGI196893 BQE196884:BQE196893 CAA196884:CAA196893 CJW196884:CJW196893 CTS196884:CTS196893 DDO196884:DDO196893 DNK196884:DNK196893 DXG196884:DXG196893 EHC196884:EHC196893 EQY196884:EQY196893 FAU196884:FAU196893 FKQ196884:FKQ196893 FUM196884:FUM196893 GEI196884:GEI196893 GOE196884:GOE196893 GYA196884:GYA196893 HHW196884:HHW196893 HRS196884:HRS196893 IBO196884:IBO196893 ILK196884:ILK196893 IVG196884:IVG196893 JFC196884:JFC196893 JOY196884:JOY196893 JYU196884:JYU196893 KIQ196884:KIQ196893 KSM196884:KSM196893 LCI196884:LCI196893 LME196884:LME196893 LWA196884:LWA196893 MFW196884:MFW196893 MPS196884:MPS196893 MZO196884:MZO196893 NJK196884:NJK196893 NTG196884:NTG196893 ODC196884:ODC196893 OMY196884:OMY196893 OWU196884:OWU196893 PGQ196884:PGQ196893 PQM196884:PQM196893 QAI196884:QAI196893 QKE196884:QKE196893 QUA196884:QUA196893 RDW196884:RDW196893 RNS196884:RNS196893 RXO196884:RXO196893 SHK196884:SHK196893 SRG196884:SRG196893 TBC196884:TBC196893 TKY196884:TKY196893 TUU196884:TUU196893 UEQ196884:UEQ196893 UOM196884:UOM196893 UYI196884:UYI196893 VIE196884:VIE196893 VSA196884:VSA196893 WBW196884:WBW196893 WLS196884:WLS196893 WVO196884:WVO196893 G262420:G262429 JC262420:JC262429 SY262420:SY262429 ACU262420:ACU262429 AMQ262420:AMQ262429 AWM262420:AWM262429 BGI262420:BGI262429 BQE262420:BQE262429 CAA262420:CAA262429 CJW262420:CJW262429 CTS262420:CTS262429 DDO262420:DDO262429 DNK262420:DNK262429 DXG262420:DXG262429 EHC262420:EHC262429 EQY262420:EQY262429 FAU262420:FAU262429 FKQ262420:FKQ262429 FUM262420:FUM262429 GEI262420:GEI262429 GOE262420:GOE262429 GYA262420:GYA262429 HHW262420:HHW262429 HRS262420:HRS262429 IBO262420:IBO262429 ILK262420:ILK262429 IVG262420:IVG262429 JFC262420:JFC262429 JOY262420:JOY262429 JYU262420:JYU262429 KIQ262420:KIQ262429 KSM262420:KSM262429 LCI262420:LCI262429 LME262420:LME262429 LWA262420:LWA262429 MFW262420:MFW262429 MPS262420:MPS262429 MZO262420:MZO262429 NJK262420:NJK262429 NTG262420:NTG262429 ODC262420:ODC262429 OMY262420:OMY262429 OWU262420:OWU262429 PGQ262420:PGQ262429 PQM262420:PQM262429 QAI262420:QAI262429 QKE262420:QKE262429 QUA262420:QUA262429 RDW262420:RDW262429 RNS262420:RNS262429 RXO262420:RXO262429 SHK262420:SHK262429 SRG262420:SRG262429 TBC262420:TBC262429 TKY262420:TKY262429 TUU262420:TUU262429 UEQ262420:UEQ262429 UOM262420:UOM262429 UYI262420:UYI262429 VIE262420:VIE262429 VSA262420:VSA262429 WBW262420:WBW262429 WLS262420:WLS262429 WVO262420:WVO262429 G327956:G327965 JC327956:JC327965 SY327956:SY327965 ACU327956:ACU327965 AMQ327956:AMQ327965 AWM327956:AWM327965 BGI327956:BGI327965 BQE327956:BQE327965 CAA327956:CAA327965 CJW327956:CJW327965 CTS327956:CTS327965 DDO327956:DDO327965 DNK327956:DNK327965 DXG327956:DXG327965 EHC327956:EHC327965 EQY327956:EQY327965 FAU327956:FAU327965 FKQ327956:FKQ327965 FUM327956:FUM327965 GEI327956:GEI327965 GOE327956:GOE327965 GYA327956:GYA327965 HHW327956:HHW327965 HRS327956:HRS327965 IBO327956:IBO327965 ILK327956:ILK327965 IVG327956:IVG327965 JFC327956:JFC327965 JOY327956:JOY327965 JYU327956:JYU327965 KIQ327956:KIQ327965 KSM327956:KSM327965 LCI327956:LCI327965 LME327956:LME327965 LWA327956:LWA327965 MFW327956:MFW327965 MPS327956:MPS327965 MZO327956:MZO327965 NJK327956:NJK327965 NTG327956:NTG327965 ODC327956:ODC327965 OMY327956:OMY327965 OWU327956:OWU327965 PGQ327956:PGQ327965 PQM327956:PQM327965 QAI327956:QAI327965 QKE327956:QKE327965 QUA327956:QUA327965 RDW327956:RDW327965 RNS327956:RNS327965 RXO327956:RXO327965 SHK327956:SHK327965 SRG327956:SRG327965 TBC327956:TBC327965 TKY327956:TKY327965 TUU327956:TUU327965 UEQ327956:UEQ327965 UOM327956:UOM327965 UYI327956:UYI327965 VIE327956:VIE327965 VSA327956:VSA327965 WBW327956:WBW327965 WLS327956:WLS327965 WVO327956:WVO327965 G393492:G393501 JC393492:JC393501 SY393492:SY393501 ACU393492:ACU393501 AMQ393492:AMQ393501 AWM393492:AWM393501 BGI393492:BGI393501 BQE393492:BQE393501 CAA393492:CAA393501 CJW393492:CJW393501 CTS393492:CTS393501 DDO393492:DDO393501 DNK393492:DNK393501 DXG393492:DXG393501 EHC393492:EHC393501 EQY393492:EQY393501 FAU393492:FAU393501 FKQ393492:FKQ393501 FUM393492:FUM393501 GEI393492:GEI393501 GOE393492:GOE393501 GYA393492:GYA393501 HHW393492:HHW393501 HRS393492:HRS393501 IBO393492:IBO393501 ILK393492:ILK393501 IVG393492:IVG393501 JFC393492:JFC393501 JOY393492:JOY393501 JYU393492:JYU393501 KIQ393492:KIQ393501 KSM393492:KSM393501 LCI393492:LCI393501 LME393492:LME393501 LWA393492:LWA393501 MFW393492:MFW393501 MPS393492:MPS393501 MZO393492:MZO393501 NJK393492:NJK393501 NTG393492:NTG393501 ODC393492:ODC393501 OMY393492:OMY393501 OWU393492:OWU393501 PGQ393492:PGQ393501 PQM393492:PQM393501 QAI393492:QAI393501 QKE393492:QKE393501 QUA393492:QUA393501 RDW393492:RDW393501 RNS393492:RNS393501 RXO393492:RXO393501 SHK393492:SHK393501 SRG393492:SRG393501 TBC393492:TBC393501 TKY393492:TKY393501 TUU393492:TUU393501 UEQ393492:UEQ393501 UOM393492:UOM393501 UYI393492:UYI393501 VIE393492:VIE393501 VSA393492:VSA393501 WBW393492:WBW393501 WLS393492:WLS393501 WVO393492:WVO393501 G459028:G459037 JC459028:JC459037 SY459028:SY459037 ACU459028:ACU459037 AMQ459028:AMQ459037 AWM459028:AWM459037 BGI459028:BGI459037 BQE459028:BQE459037 CAA459028:CAA459037 CJW459028:CJW459037 CTS459028:CTS459037 DDO459028:DDO459037 DNK459028:DNK459037 DXG459028:DXG459037 EHC459028:EHC459037 EQY459028:EQY459037 FAU459028:FAU459037 FKQ459028:FKQ459037 FUM459028:FUM459037 GEI459028:GEI459037 GOE459028:GOE459037 GYA459028:GYA459037 HHW459028:HHW459037 HRS459028:HRS459037 IBO459028:IBO459037 ILK459028:ILK459037 IVG459028:IVG459037 JFC459028:JFC459037 JOY459028:JOY459037 JYU459028:JYU459037 KIQ459028:KIQ459037 KSM459028:KSM459037 LCI459028:LCI459037 LME459028:LME459037 LWA459028:LWA459037 MFW459028:MFW459037 MPS459028:MPS459037 MZO459028:MZO459037 NJK459028:NJK459037 NTG459028:NTG459037 ODC459028:ODC459037 OMY459028:OMY459037 OWU459028:OWU459037 PGQ459028:PGQ459037 PQM459028:PQM459037 QAI459028:QAI459037 QKE459028:QKE459037 QUA459028:QUA459037 RDW459028:RDW459037 RNS459028:RNS459037 RXO459028:RXO459037 SHK459028:SHK459037 SRG459028:SRG459037 TBC459028:TBC459037 TKY459028:TKY459037 TUU459028:TUU459037 UEQ459028:UEQ459037 UOM459028:UOM459037 UYI459028:UYI459037 VIE459028:VIE459037 VSA459028:VSA459037 WBW459028:WBW459037 WLS459028:WLS459037 WVO459028:WVO459037 G524564:G524573 JC524564:JC524573 SY524564:SY524573 ACU524564:ACU524573 AMQ524564:AMQ524573 AWM524564:AWM524573 BGI524564:BGI524573 BQE524564:BQE524573 CAA524564:CAA524573 CJW524564:CJW524573 CTS524564:CTS524573 DDO524564:DDO524573 DNK524564:DNK524573 DXG524564:DXG524573 EHC524564:EHC524573 EQY524564:EQY524573 FAU524564:FAU524573 FKQ524564:FKQ524573 FUM524564:FUM524573 GEI524564:GEI524573 GOE524564:GOE524573 GYA524564:GYA524573 HHW524564:HHW524573 HRS524564:HRS524573 IBO524564:IBO524573 ILK524564:ILK524573 IVG524564:IVG524573 JFC524564:JFC524573 JOY524564:JOY524573 JYU524564:JYU524573 KIQ524564:KIQ524573 KSM524564:KSM524573 LCI524564:LCI524573 LME524564:LME524573 LWA524564:LWA524573 MFW524564:MFW524573 MPS524564:MPS524573 MZO524564:MZO524573 NJK524564:NJK524573 NTG524564:NTG524573 ODC524564:ODC524573 OMY524564:OMY524573 OWU524564:OWU524573 PGQ524564:PGQ524573 PQM524564:PQM524573 QAI524564:QAI524573 QKE524564:QKE524573 QUA524564:QUA524573 RDW524564:RDW524573 RNS524564:RNS524573 RXO524564:RXO524573 SHK524564:SHK524573 SRG524564:SRG524573 TBC524564:TBC524573 TKY524564:TKY524573 TUU524564:TUU524573 UEQ524564:UEQ524573 UOM524564:UOM524573 UYI524564:UYI524573 VIE524564:VIE524573 VSA524564:VSA524573 WBW524564:WBW524573 WLS524564:WLS524573 WVO524564:WVO524573 G590100:G590109 JC590100:JC590109 SY590100:SY590109 ACU590100:ACU590109 AMQ590100:AMQ590109 AWM590100:AWM590109 BGI590100:BGI590109 BQE590100:BQE590109 CAA590100:CAA590109 CJW590100:CJW590109 CTS590100:CTS590109 DDO590100:DDO590109 DNK590100:DNK590109 DXG590100:DXG590109 EHC590100:EHC590109 EQY590100:EQY590109 FAU590100:FAU590109 FKQ590100:FKQ590109 FUM590100:FUM590109 GEI590100:GEI590109 GOE590100:GOE590109 GYA590100:GYA590109 HHW590100:HHW590109 HRS590100:HRS590109 IBO590100:IBO590109 ILK590100:ILK590109 IVG590100:IVG590109 JFC590100:JFC590109 JOY590100:JOY590109 JYU590100:JYU590109 KIQ590100:KIQ590109 KSM590100:KSM590109 LCI590100:LCI590109 LME590100:LME590109 LWA590100:LWA590109 MFW590100:MFW590109 MPS590100:MPS590109 MZO590100:MZO590109 NJK590100:NJK590109 NTG590100:NTG590109 ODC590100:ODC590109 OMY590100:OMY590109 OWU590100:OWU590109 PGQ590100:PGQ590109 PQM590100:PQM590109 QAI590100:QAI590109 QKE590100:QKE590109 QUA590100:QUA590109 RDW590100:RDW590109 RNS590100:RNS590109 RXO590100:RXO590109 SHK590100:SHK590109 SRG590100:SRG590109 TBC590100:TBC590109 TKY590100:TKY590109 TUU590100:TUU590109 UEQ590100:UEQ590109 UOM590100:UOM590109 UYI590100:UYI590109 VIE590100:VIE590109 VSA590100:VSA590109 WBW590100:WBW590109 WLS590100:WLS590109 WVO590100:WVO590109 G655636:G655645 JC655636:JC655645 SY655636:SY655645 ACU655636:ACU655645 AMQ655636:AMQ655645 AWM655636:AWM655645 BGI655636:BGI655645 BQE655636:BQE655645 CAA655636:CAA655645 CJW655636:CJW655645 CTS655636:CTS655645 DDO655636:DDO655645 DNK655636:DNK655645 DXG655636:DXG655645 EHC655636:EHC655645 EQY655636:EQY655645 FAU655636:FAU655645 FKQ655636:FKQ655645 FUM655636:FUM655645 GEI655636:GEI655645 GOE655636:GOE655645 GYA655636:GYA655645 HHW655636:HHW655645 HRS655636:HRS655645 IBO655636:IBO655645 ILK655636:ILK655645 IVG655636:IVG655645 JFC655636:JFC655645 JOY655636:JOY655645 JYU655636:JYU655645 KIQ655636:KIQ655645 KSM655636:KSM655645 LCI655636:LCI655645 LME655636:LME655645 LWA655636:LWA655645 MFW655636:MFW655645 MPS655636:MPS655645 MZO655636:MZO655645 NJK655636:NJK655645 NTG655636:NTG655645 ODC655636:ODC655645 OMY655636:OMY655645 OWU655636:OWU655645 PGQ655636:PGQ655645 PQM655636:PQM655645 QAI655636:QAI655645 QKE655636:QKE655645 QUA655636:QUA655645 RDW655636:RDW655645 RNS655636:RNS655645 RXO655636:RXO655645 SHK655636:SHK655645 SRG655636:SRG655645 TBC655636:TBC655645 TKY655636:TKY655645 TUU655636:TUU655645 UEQ655636:UEQ655645 UOM655636:UOM655645 UYI655636:UYI655645 VIE655636:VIE655645 VSA655636:VSA655645 WBW655636:WBW655645 WLS655636:WLS655645 WVO655636:WVO655645 G721172:G721181 JC721172:JC721181 SY721172:SY721181 ACU721172:ACU721181 AMQ721172:AMQ721181 AWM721172:AWM721181 BGI721172:BGI721181 BQE721172:BQE721181 CAA721172:CAA721181 CJW721172:CJW721181 CTS721172:CTS721181 DDO721172:DDO721181 DNK721172:DNK721181 DXG721172:DXG721181 EHC721172:EHC721181 EQY721172:EQY721181 FAU721172:FAU721181 FKQ721172:FKQ721181 FUM721172:FUM721181 GEI721172:GEI721181 GOE721172:GOE721181 GYA721172:GYA721181 HHW721172:HHW721181 HRS721172:HRS721181 IBO721172:IBO721181 ILK721172:ILK721181 IVG721172:IVG721181 JFC721172:JFC721181 JOY721172:JOY721181 JYU721172:JYU721181 KIQ721172:KIQ721181 KSM721172:KSM721181 LCI721172:LCI721181 LME721172:LME721181 LWA721172:LWA721181 MFW721172:MFW721181 MPS721172:MPS721181 MZO721172:MZO721181 NJK721172:NJK721181 NTG721172:NTG721181 ODC721172:ODC721181 OMY721172:OMY721181 OWU721172:OWU721181 PGQ721172:PGQ721181 PQM721172:PQM721181 QAI721172:QAI721181 QKE721172:QKE721181 QUA721172:QUA721181 RDW721172:RDW721181 RNS721172:RNS721181 RXO721172:RXO721181 SHK721172:SHK721181 SRG721172:SRG721181 TBC721172:TBC721181 TKY721172:TKY721181 TUU721172:TUU721181 UEQ721172:UEQ721181 UOM721172:UOM721181 UYI721172:UYI721181 VIE721172:VIE721181 VSA721172:VSA721181 WBW721172:WBW721181 WLS721172:WLS721181 WVO721172:WVO721181 G786708:G786717 JC786708:JC786717 SY786708:SY786717 ACU786708:ACU786717 AMQ786708:AMQ786717 AWM786708:AWM786717 BGI786708:BGI786717 BQE786708:BQE786717 CAA786708:CAA786717 CJW786708:CJW786717 CTS786708:CTS786717 DDO786708:DDO786717 DNK786708:DNK786717 DXG786708:DXG786717 EHC786708:EHC786717 EQY786708:EQY786717 FAU786708:FAU786717 FKQ786708:FKQ786717 FUM786708:FUM786717 GEI786708:GEI786717 GOE786708:GOE786717 GYA786708:GYA786717 HHW786708:HHW786717 HRS786708:HRS786717 IBO786708:IBO786717 ILK786708:ILK786717 IVG786708:IVG786717 JFC786708:JFC786717 JOY786708:JOY786717 JYU786708:JYU786717 KIQ786708:KIQ786717 KSM786708:KSM786717 LCI786708:LCI786717 LME786708:LME786717 LWA786708:LWA786717 MFW786708:MFW786717 MPS786708:MPS786717 MZO786708:MZO786717 NJK786708:NJK786717 NTG786708:NTG786717 ODC786708:ODC786717 OMY786708:OMY786717 OWU786708:OWU786717 PGQ786708:PGQ786717 PQM786708:PQM786717 QAI786708:QAI786717 QKE786708:QKE786717 QUA786708:QUA786717 RDW786708:RDW786717 RNS786708:RNS786717 RXO786708:RXO786717 SHK786708:SHK786717 SRG786708:SRG786717 TBC786708:TBC786717 TKY786708:TKY786717 TUU786708:TUU786717 UEQ786708:UEQ786717 UOM786708:UOM786717 UYI786708:UYI786717 VIE786708:VIE786717 VSA786708:VSA786717 WBW786708:WBW786717 WLS786708:WLS786717 WVO786708:WVO786717 G852244:G852253 JC852244:JC852253 SY852244:SY852253 ACU852244:ACU852253 AMQ852244:AMQ852253 AWM852244:AWM852253 BGI852244:BGI852253 BQE852244:BQE852253 CAA852244:CAA852253 CJW852244:CJW852253 CTS852244:CTS852253 DDO852244:DDO852253 DNK852244:DNK852253 DXG852244:DXG852253 EHC852244:EHC852253 EQY852244:EQY852253 FAU852244:FAU852253 FKQ852244:FKQ852253 FUM852244:FUM852253 GEI852244:GEI852253 GOE852244:GOE852253 GYA852244:GYA852253 HHW852244:HHW852253 HRS852244:HRS852253 IBO852244:IBO852253 ILK852244:ILK852253 IVG852244:IVG852253 JFC852244:JFC852253 JOY852244:JOY852253 JYU852244:JYU852253 KIQ852244:KIQ852253 KSM852244:KSM852253 LCI852244:LCI852253 LME852244:LME852253 LWA852244:LWA852253 MFW852244:MFW852253 MPS852244:MPS852253 MZO852244:MZO852253 NJK852244:NJK852253 NTG852244:NTG852253 ODC852244:ODC852253 OMY852244:OMY852253 OWU852244:OWU852253 PGQ852244:PGQ852253 PQM852244:PQM852253 QAI852244:QAI852253 QKE852244:QKE852253 QUA852244:QUA852253 RDW852244:RDW852253 RNS852244:RNS852253 RXO852244:RXO852253 SHK852244:SHK852253 SRG852244:SRG852253 TBC852244:TBC852253 TKY852244:TKY852253 TUU852244:TUU852253 UEQ852244:UEQ852253 UOM852244:UOM852253 UYI852244:UYI852253 VIE852244:VIE852253 VSA852244:VSA852253 WBW852244:WBW852253 WLS852244:WLS852253 WVO852244:WVO852253 G917780:G917789 JC917780:JC917789 SY917780:SY917789 ACU917780:ACU917789 AMQ917780:AMQ917789 AWM917780:AWM917789 BGI917780:BGI917789 BQE917780:BQE917789 CAA917780:CAA917789 CJW917780:CJW917789 CTS917780:CTS917789 DDO917780:DDO917789 DNK917780:DNK917789 DXG917780:DXG917789 EHC917780:EHC917789 EQY917780:EQY917789 FAU917780:FAU917789 FKQ917780:FKQ917789 FUM917780:FUM917789 GEI917780:GEI917789 GOE917780:GOE917789 GYA917780:GYA917789 HHW917780:HHW917789 HRS917780:HRS917789 IBO917780:IBO917789 ILK917780:ILK917789 IVG917780:IVG917789 JFC917780:JFC917789 JOY917780:JOY917789 JYU917780:JYU917789 KIQ917780:KIQ917789 KSM917780:KSM917789 LCI917780:LCI917789 LME917780:LME917789 LWA917780:LWA917789 MFW917780:MFW917789 MPS917780:MPS917789 MZO917780:MZO917789 NJK917780:NJK917789 NTG917780:NTG917789 ODC917780:ODC917789 OMY917780:OMY917789 OWU917780:OWU917789 PGQ917780:PGQ917789 PQM917780:PQM917789 QAI917780:QAI917789 QKE917780:QKE917789 QUA917780:QUA917789 RDW917780:RDW917789 RNS917780:RNS917789 RXO917780:RXO917789 SHK917780:SHK917789 SRG917780:SRG917789 TBC917780:TBC917789 TKY917780:TKY917789 TUU917780:TUU917789 UEQ917780:UEQ917789 UOM917780:UOM917789 UYI917780:UYI917789 VIE917780:VIE917789 VSA917780:VSA917789 WBW917780:WBW917789 WLS917780:WLS917789 WVO917780:WVO917789 G983316:G983325 JC983316:JC983325 SY983316:SY983325 ACU983316:ACU983325 AMQ983316:AMQ983325 AWM983316:AWM983325 BGI983316:BGI983325 BQE983316:BQE983325 CAA983316:CAA983325 CJW983316:CJW983325 CTS983316:CTS983325 DDO983316:DDO983325 DNK983316:DNK983325 DXG983316:DXG983325 EHC983316:EHC983325 EQY983316:EQY983325 FAU983316:FAU983325 FKQ983316:FKQ983325 FUM983316:FUM983325 GEI983316:GEI983325 GOE983316:GOE983325 GYA983316:GYA983325 HHW983316:HHW983325 HRS983316:HRS983325 IBO983316:IBO983325 ILK983316:ILK983325 IVG983316:IVG983325 JFC983316:JFC983325 JOY983316:JOY983325 JYU983316:JYU983325 KIQ983316:KIQ983325 KSM983316:KSM983325 LCI983316:LCI983325 LME983316:LME983325 LWA983316:LWA983325 MFW983316:MFW983325 MPS983316:MPS983325 MZO983316:MZO983325 NJK983316:NJK983325 NTG983316:NTG983325 ODC983316:ODC983325 OMY983316:OMY983325 OWU983316:OWU983325 PGQ983316:PGQ983325 PQM983316:PQM983325 QAI983316:QAI983325 QKE983316:QKE983325 QUA983316:QUA983325 RDW983316:RDW983325 RNS983316:RNS983325 RXO983316:RXO983325 SHK983316:SHK983325 SRG983316:SRG983325 TBC983316:TBC983325 TKY983316:TKY983325 TUU983316:TUU983325 UEQ983316:UEQ983325 UOM983316:UOM983325 UYI983316:UYI983325 VIE983316:VIE983325 VSA983316:VSA983325 WBW983316:WBW983325 WLS983316:WLS983325 WVO983316:WVO983325 IZ18:IZ117 SV18:SV117 ACR18:ACR117 AMN18:AMN117 AWJ18:AWJ117 BGF18:BGF117 BQB18:BQB117 BZX18:BZX117 CJT18:CJT117 CTP18:CTP117 DDL18:DDL117 DNH18:DNH117 DXD18:DXD117 EGZ18:EGZ117 EQV18:EQV117 FAR18:FAR117 FKN18:FKN117 FUJ18:FUJ117 GEF18:GEF117 GOB18:GOB117 GXX18:GXX117 HHT18:HHT117 HRP18:HRP117 IBL18:IBL117 ILH18:ILH117 IVD18:IVD117 JEZ18:JEZ117 JOV18:JOV117 JYR18:JYR117 KIN18:KIN117 KSJ18:KSJ117 LCF18:LCF117 LMB18:LMB117 LVX18:LVX117 MFT18:MFT117 MPP18:MPP117 MZL18:MZL117 NJH18:NJH117 NTD18:NTD117 OCZ18:OCZ117 OMV18:OMV117 OWR18:OWR117 PGN18:PGN117 PQJ18:PQJ117 QAF18:QAF117 QKB18:QKB117 QTX18:QTX117 RDT18:RDT117 RNP18:RNP117 RXL18:RXL117 SHH18:SHH117 SRD18:SRD117 TAZ18:TAZ117 TKV18:TKV117 TUR18:TUR117 UEN18:UEN117 UOJ18:UOJ117 UYF18:UYF117 VIB18:VIB117 VRX18:VRX117 WBT18:WBT117 WLP18:WLP117 WVL18:WVL117 WVO720914:WVO721069 D65609:D65653 IZ65609:IZ65653 SV65609:SV65653 ACR65609:ACR65653 AMN65609:AMN65653 AWJ65609:AWJ65653 BGF65609:BGF65653 BQB65609:BQB65653 BZX65609:BZX65653 CJT65609:CJT65653 CTP65609:CTP65653 DDL65609:DDL65653 DNH65609:DNH65653 DXD65609:DXD65653 EGZ65609:EGZ65653 EQV65609:EQV65653 FAR65609:FAR65653 FKN65609:FKN65653 FUJ65609:FUJ65653 GEF65609:GEF65653 GOB65609:GOB65653 GXX65609:GXX65653 HHT65609:HHT65653 HRP65609:HRP65653 IBL65609:IBL65653 ILH65609:ILH65653 IVD65609:IVD65653 JEZ65609:JEZ65653 JOV65609:JOV65653 JYR65609:JYR65653 KIN65609:KIN65653 KSJ65609:KSJ65653 LCF65609:LCF65653 LMB65609:LMB65653 LVX65609:LVX65653 MFT65609:MFT65653 MPP65609:MPP65653 MZL65609:MZL65653 NJH65609:NJH65653 NTD65609:NTD65653 OCZ65609:OCZ65653 OMV65609:OMV65653 OWR65609:OWR65653 PGN65609:PGN65653 PQJ65609:PQJ65653 QAF65609:QAF65653 QKB65609:QKB65653 QTX65609:QTX65653 RDT65609:RDT65653 RNP65609:RNP65653 RXL65609:RXL65653 SHH65609:SHH65653 SRD65609:SRD65653 TAZ65609:TAZ65653 TKV65609:TKV65653 TUR65609:TUR65653 UEN65609:UEN65653 UOJ65609:UOJ65653 UYF65609:UYF65653 VIB65609:VIB65653 VRX65609:VRX65653 WBT65609:WBT65653 WLP65609:WLP65653 WVL65609:WVL65653 D131145:D131189 IZ131145:IZ131189 SV131145:SV131189 ACR131145:ACR131189 AMN131145:AMN131189 AWJ131145:AWJ131189 BGF131145:BGF131189 BQB131145:BQB131189 BZX131145:BZX131189 CJT131145:CJT131189 CTP131145:CTP131189 DDL131145:DDL131189 DNH131145:DNH131189 DXD131145:DXD131189 EGZ131145:EGZ131189 EQV131145:EQV131189 FAR131145:FAR131189 FKN131145:FKN131189 FUJ131145:FUJ131189 GEF131145:GEF131189 GOB131145:GOB131189 GXX131145:GXX131189 HHT131145:HHT131189 HRP131145:HRP131189 IBL131145:IBL131189 ILH131145:ILH131189 IVD131145:IVD131189 JEZ131145:JEZ131189 JOV131145:JOV131189 JYR131145:JYR131189 KIN131145:KIN131189 KSJ131145:KSJ131189 LCF131145:LCF131189 LMB131145:LMB131189 LVX131145:LVX131189 MFT131145:MFT131189 MPP131145:MPP131189 MZL131145:MZL131189 NJH131145:NJH131189 NTD131145:NTD131189 OCZ131145:OCZ131189 OMV131145:OMV131189 OWR131145:OWR131189 PGN131145:PGN131189 PQJ131145:PQJ131189 QAF131145:QAF131189 QKB131145:QKB131189 QTX131145:QTX131189 RDT131145:RDT131189 RNP131145:RNP131189 RXL131145:RXL131189 SHH131145:SHH131189 SRD131145:SRD131189 TAZ131145:TAZ131189 TKV131145:TKV131189 TUR131145:TUR131189 UEN131145:UEN131189 UOJ131145:UOJ131189 UYF131145:UYF131189 VIB131145:VIB131189 VRX131145:VRX131189 WBT131145:WBT131189 WLP131145:WLP131189 WVL131145:WVL131189 D196681:D196725 IZ196681:IZ196725 SV196681:SV196725 ACR196681:ACR196725 AMN196681:AMN196725 AWJ196681:AWJ196725 BGF196681:BGF196725 BQB196681:BQB196725 BZX196681:BZX196725 CJT196681:CJT196725 CTP196681:CTP196725 DDL196681:DDL196725 DNH196681:DNH196725 DXD196681:DXD196725 EGZ196681:EGZ196725 EQV196681:EQV196725 FAR196681:FAR196725 FKN196681:FKN196725 FUJ196681:FUJ196725 GEF196681:GEF196725 GOB196681:GOB196725 GXX196681:GXX196725 HHT196681:HHT196725 HRP196681:HRP196725 IBL196681:IBL196725 ILH196681:ILH196725 IVD196681:IVD196725 JEZ196681:JEZ196725 JOV196681:JOV196725 JYR196681:JYR196725 KIN196681:KIN196725 KSJ196681:KSJ196725 LCF196681:LCF196725 LMB196681:LMB196725 LVX196681:LVX196725 MFT196681:MFT196725 MPP196681:MPP196725 MZL196681:MZL196725 NJH196681:NJH196725 NTD196681:NTD196725 OCZ196681:OCZ196725 OMV196681:OMV196725 OWR196681:OWR196725 PGN196681:PGN196725 PQJ196681:PQJ196725 QAF196681:QAF196725 QKB196681:QKB196725 QTX196681:QTX196725 RDT196681:RDT196725 RNP196681:RNP196725 RXL196681:RXL196725 SHH196681:SHH196725 SRD196681:SRD196725 TAZ196681:TAZ196725 TKV196681:TKV196725 TUR196681:TUR196725 UEN196681:UEN196725 UOJ196681:UOJ196725 UYF196681:UYF196725 VIB196681:VIB196725 VRX196681:VRX196725 WBT196681:WBT196725 WLP196681:WLP196725 WVL196681:WVL196725 D262217:D262261 IZ262217:IZ262261 SV262217:SV262261 ACR262217:ACR262261 AMN262217:AMN262261 AWJ262217:AWJ262261 BGF262217:BGF262261 BQB262217:BQB262261 BZX262217:BZX262261 CJT262217:CJT262261 CTP262217:CTP262261 DDL262217:DDL262261 DNH262217:DNH262261 DXD262217:DXD262261 EGZ262217:EGZ262261 EQV262217:EQV262261 FAR262217:FAR262261 FKN262217:FKN262261 FUJ262217:FUJ262261 GEF262217:GEF262261 GOB262217:GOB262261 GXX262217:GXX262261 HHT262217:HHT262261 HRP262217:HRP262261 IBL262217:IBL262261 ILH262217:ILH262261 IVD262217:IVD262261 JEZ262217:JEZ262261 JOV262217:JOV262261 JYR262217:JYR262261 KIN262217:KIN262261 KSJ262217:KSJ262261 LCF262217:LCF262261 LMB262217:LMB262261 LVX262217:LVX262261 MFT262217:MFT262261 MPP262217:MPP262261 MZL262217:MZL262261 NJH262217:NJH262261 NTD262217:NTD262261 OCZ262217:OCZ262261 OMV262217:OMV262261 OWR262217:OWR262261 PGN262217:PGN262261 PQJ262217:PQJ262261 QAF262217:QAF262261 QKB262217:QKB262261 QTX262217:QTX262261 RDT262217:RDT262261 RNP262217:RNP262261 RXL262217:RXL262261 SHH262217:SHH262261 SRD262217:SRD262261 TAZ262217:TAZ262261 TKV262217:TKV262261 TUR262217:TUR262261 UEN262217:UEN262261 UOJ262217:UOJ262261 UYF262217:UYF262261 VIB262217:VIB262261 VRX262217:VRX262261 WBT262217:WBT262261 WLP262217:WLP262261 WVL262217:WVL262261 D327753:D327797 IZ327753:IZ327797 SV327753:SV327797 ACR327753:ACR327797 AMN327753:AMN327797 AWJ327753:AWJ327797 BGF327753:BGF327797 BQB327753:BQB327797 BZX327753:BZX327797 CJT327753:CJT327797 CTP327753:CTP327797 DDL327753:DDL327797 DNH327753:DNH327797 DXD327753:DXD327797 EGZ327753:EGZ327797 EQV327753:EQV327797 FAR327753:FAR327797 FKN327753:FKN327797 FUJ327753:FUJ327797 GEF327753:GEF327797 GOB327753:GOB327797 GXX327753:GXX327797 HHT327753:HHT327797 HRP327753:HRP327797 IBL327753:IBL327797 ILH327753:ILH327797 IVD327753:IVD327797 JEZ327753:JEZ327797 JOV327753:JOV327797 JYR327753:JYR327797 KIN327753:KIN327797 KSJ327753:KSJ327797 LCF327753:LCF327797 LMB327753:LMB327797 LVX327753:LVX327797 MFT327753:MFT327797 MPP327753:MPP327797 MZL327753:MZL327797 NJH327753:NJH327797 NTD327753:NTD327797 OCZ327753:OCZ327797 OMV327753:OMV327797 OWR327753:OWR327797 PGN327753:PGN327797 PQJ327753:PQJ327797 QAF327753:QAF327797 QKB327753:QKB327797 QTX327753:QTX327797 RDT327753:RDT327797 RNP327753:RNP327797 RXL327753:RXL327797 SHH327753:SHH327797 SRD327753:SRD327797 TAZ327753:TAZ327797 TKV327753:TKV327797 TUR327753:TUR327797 UEN327753:UEN327797 UOJ327753:UOJ327797 UYF327753:UYF327797 VIB327753:VIB327797 VRX327753:VRX327797 WBT327753:WBT327797 WLP327753:WLP327797 WVL327753:WVL327797 D393289:D393333 IZ393289:IZ393333 SV393289:SV393333 ACR393289:ACR393333 AMN393289:AMN393333 AWJ393289:AWJ393333 BGF393289:BGF393333 BQB393289:BQB393333 BZX393289:BZX393333 CJT393289:CJT393333 CTP393289:CTP393333 DDL393289:DDL393333 DNH393289:DNH393333 DXD393289:DXD393333 EGZ393289:EGZ393333 EQV393289:EQV393333 FAR393289:FAR393333 FKN393289:FKN393333 FUJ393289:FUJ393333 GEF393289:GEF393333 GOB393289:GOB393333 GXX393289:GXX393333 HHT393289:HHT393333 HRP393289:HRP393333 IBL393289:IBL393333 ILH393289:ILH393333 IVD393289:IVD393333 JEZ393289:JEZ393333 JOV393289:JOV393333 JYR393289:JYR393333 KIN393289:KIN393333 KSJ393289:KSJ393333 LCF393289:LCF393333 LMB393289:LMB393333 LVX393289:LVX393333 MFT393289:MFT393333 MPP393289:MPP393333 MZL393289:MZL393333 NJH393289:NJH393333 NTD393289:NTD393333 OCZ393289:OCZ393333 OMV393289:OMV393333 OWR393289:OWR393333 PGN393289:PGN393333 PQJ393289:PQJ393333 QAF393289:QAF393333 QKB393289:QKB393333 QTX393289:QTX393333 RDT393289:RDT393333 RNP393289:RNP393333 RXL393289:RXL393333 SHH393289:SHH393333 SRD393289:SRD393333 TAZ393289:TAZ393333 TKV393289:TKV393333 TUR393289:TUR393333 UEN393289:UEN393333 UOJ393289:UOJ393333 UYF393289:UYF393333 VIB393289:VIB393333 VRX393289:VRX393333 WBT393289:WBT393333 WLP393289:WLP393333 WVL393289:WVL393333 D458825:D458869 IZ458825:IZ458869 SV458825:SV458869 ACR458825:ACR458869 AMN458825:AMN458869 AWJ458825:AWJ458869 BGF458825:BGF458869 BQB458825:BQB458869 BZX458825:BZX458869 CJT458825:CJT458869 CTP458825:CTP458869 DDL458825:DDL458869 DNH458825:DNH458869 DXD458825:DXD458869 EGZ458825:EGZ458869 EQV458825:EQV458869 FAR458825:FAR458869 FKN458825:FKN458869 FUJ458825:FUJ458869 GEF458825:GEF458869 GOB458825:GOB458869 GXX458825:GXX458869 HHT458825:HHT458869 HRP458825:HRP458869 IBL458825:IBL458869 ILH458825:ILH458869 IVD458825:IVD458869 JEZ458825:JEZ458869 JOV458825:JOV458869 JYR458825:JYR458869 KIN458825:KIN458869 KSJ458825:KSJ458869 LCF458825:LCF458869 LMB458825:LMB458869 LVX458825:LVX458869 MFT458825:MFT458869 MPP458825:MPP458869 MZL458825:MZL458869 NJH458825:NJH458869 NTD458825:NTD458869 OCZ458825:OCZ458869 OMV458825:OMV458869 OWR458825:OWR458869 PGN458825:PGN458869 PQJ458825:PQJ458869 QAF458825:QAF458869 QKB458825:QKB458869 QTX458825:QTX458869 RDT458825:RDT458869 RNP458825:RNP458869 RXL458825:RXL458869 SHH458825:SHH458869 SRD458825:SRD458869 TAZ458825:TAZ458869 TKV458825:TKV458869 TUR458825:TUR458869 UEN458825:UEN458869 UOJ458825:UOJ458869 UYF458825:UYF458869 VIB458825:VIB458869 VRX458825:VRX458869 WBT458825:WBT458869 WLP458825:WLP458869 WVL458825:WVL458869 D524361:D524405 IZ524361:IZ524405 SV524361:SV524405 ACR524361:ACR524405 AMN524361:AMN524405 AWJ524361:AWJ524405 BGF524361:BGF524405 BQB524361:BQB524405 BZX524361:BZX524405 CJT524361:CJT524405 CTP524361:CTP524405 DDL524361:DDL524405 DNH524361:DNH524405 DXD524361:DXD524405 EGZ524361:EGZ524405 EQV524361:EQV524405 FAR524361:FAR524405 FKN524361:FKN524405 FUJ524361:FUJ524405 GEF524361:GEF524405 GOB524361:GOB524405 GXX524361:GXX524405 HHT524361:HHT524405 HRP524361:HRP524405 IBL524361:IBL524405 ILH524361:ILH524405 IVD524361:IVD524405 JEZ524361:JEZ524405 JOV524361:JOV524405 JYR524361:JYR524405 KIN524361:KIN524405 KSJ524361:KSJ524405 LCF524361:LCF524405 LMB524361:LMB524405 LVX524361:LVX524405 MFT524361:MFT524405 MPP524361:MPP524405 MZL524361:MZL524405 NJH524361:NJH524405 NTD524361:NTD524405 OCZ524361:OCZ524405 OMV524361:OMV524405 OWR524361:OWR524405 PGN524361:PGN524405 PQJ524361:PQJ524405 QAF524361:QAF524405 QKB524361:QKB524405 QTX524361:QTX524405 RDT524361:RDT524405 RNP524361:RNP524405 RXL524361:RXL524405 SHH524361:SHH524405 SRD524361:SRD524405 TAZ524361:TAZ524405 TKV524361:TKV524405 TUR524361:TUR524405 UEN524361:UEN524405 UOJ524361:UOJ524405 UYF524361:UYF524405 VIB524361:VIB524405 VRX524361:VRX524405 WBT524361:WBT524405 WLP524361:WLP524405 WVL524361:WVL524405 D589897:D589941 IZ589897:IZ589941 SV589897:SV589941 ACR589897:ACR589941 AMN589897:AMN589941 AWJ589897:AWJ589941 BGF589897:BGF589941 BQB589897:BQB589941 BZX589897:BZX589941 CJT589897:CJT589941 CTP589897:CTP589941 DDL589897:DDL589941 DNH589897:DNH589941 DXD589897:DXD589941 EGZ589897:EGZ589941 EQV589897:EQV589941 FAR589897:FAR589941 FKN589897:FKN589941 FUJ589897:FUJ589941 GEF589897:GEF589941 GOB589897:GOB589941 GXX589897:GXX589941 HHT589897:HHT589941 HRP589897:HRP589941 IBL589897:IBL589941 ILH589897:ILH589941 IVD589897:IVD589941 JEZ589897:JEZ589941 JOV589897:JOV589941 JYR589897:JYR589941 KIN589897:KIN589941 KSJ589897:KSJ589941 LCF589897:LCF589941 LMB589897:LMB589941 LVX589897:LVX589941 MFT589897:MFT589941 MPP589897:MPP589941 MZL589897:MZL589941 NJH589897:NJH589941 NTD589897:NTD589941 OCZ589897:OCZ589941 OMV589897:OMV589941 OWR589897:OWR589941 PGN589897:PGN589941 PQJ589897:PQJ589941 QAF589897:QAF589941 QKB589897:QKB589941 QTX589897:QTX589941 RDT589897:RDT589941 RNP589897:RNP589941 RXL589897:RXL589941 SHH589897:SHH589941 SRD589897:SRD589941 TAZ589897:TAZ589941 TKV589897:TKV589941 TUR589897:TUR589941 UEN589897:UEN589941 UOJ589897:UOJ589941 UYF589897:UYF589941 VIB589897:VIB589941 VRX589897:VRX589941 WBT589897:WBT589941 WLP589897:WLP589941 WVL589897:WVL589941 D655433:D655477 IZ655433:IZ655477 SV655433:SV655477 ACR655433:ACR655477 AMN655433:AMN655477 AWJ655433:AWJ655477 BGF655433:BGF655477 BQB655433:BQB655477 BZX655433:BZX655477 CJT655433:CJT655477 CTP655433:CTP655477 DDL655433:DDL655477 DNH655433:DNH655477 DXD655433:DXD655477 EGZ655433:EGZ655477 EQV655433:EQV655477 FAR655433:FAR655477 FKN655433:FKN655477 FUJ655433:FUJ655477 GEF655433:GEF655477 GOB655433:GOB655477 GXX655433:GXX655477 HHT655433:HHT655477 HRP655433:HRP655477 IBL655433:IBL655477 ILH655433:ILH655477 IVD655433:IVD655477 JEZ655433:JEZ655477 JOV655433:JOV655477 JYR655433:JYR655477 KIN655433:KIN655477 KSJ655433:KSJ655477 LCF655433:LCF655477 LMB655433:LMB655477 LVX655433:LVX655477 MFT655433:MFT655477 MPP655433:MPP655477 MZL655433:MZL655477 NJH655433:NJH655477 NTD655433:NTD655477 OCZ655433:OCZ655477 OMV655433:OMV655477 OWR655433:OWR655477 PGN655433:PGN655477 PQJ655433:PQJ655477 QAF655433:QAF655477 QKB655433:QKB655477 QTX655433:QTX655477 RDT655433:RDT655477 RNP655433:RNP655477 RXL655433:RXL655477 SHH655433:SHH655477 SRD655433:SRD655477 TAZ655433:TAZ655477 TKV655433:TKV655477 TUR655433:TUR655477 UEN655433:UEN655477 UOJ655433:UOJ655477 UYF655433:UYF655477 VIB655433:VIB655477 VRX655433:VRX655477 WBT655433:WBT655477 WLP655433:WLP655477 WVL655433:WVL655477 D720969:D721013 IZ720969:IZ721013 SV720969:SV721013 ACR720969:ACR721013 AMN720969:AMN721013 AWJ720969:AWJ721013 BGF720969:BGF721013 BQB720969:BQB721013 BZX720969:BZX721013 CJT720969:CJT721013 CTP720969:CTP721013 DDL720969:DDL721013 DNH720969:DNH721013 DXD720969:DXD721013 EGZ720969:EGZ721013 EQV720969:EQV721013 FAR720969:FAR721013 FKN720969:FKN721013 FUJ720969:FUJ721013 GEF720969:GEF721013 GOB720969:GOB721013 GXX720969:GXX721013 HHT720969:HHT721013 HRP720969:HRP721013 IBL720969:IBL721013 ILH720969:ILH721013 IVD720969:IVD721013 JEZ720969:JEZ721013 JOV720969:JOV721013 JYR720969:JYR721013 KIN720969:KIN721013 KSJ720969:KSJ721013 LCF720969:LCF721013 LMB720969:LMB721013 LVX720969:LVX721013 MFT720969:MFT721013 MPP720969:MPP721013 MZL720969:MZL721013 NJH720969:NJH721013 NTD720969:NTD721013 OCZ720969:OCZ721013 OMV720969:OMV721013 OWR720969:OWR721013 PGN720969:PGN721013 PQJ720969:PQJ721013 QAF720969:QAF721013 QKB720969:QKB721013 QTX720969:QTX721013 RDT720969:RDT721013 RNP720969:RNP721013 RXL720969:RXL721013 SHH720969:SHH721013 SRD720969:SRD721013 TAZ720969:TAZ721013 TKV720969:TKV721013 TUR720969:TUR721013 UEN720969:UEN721013 UOJ720969:UOJ721013 UYF720969:UYF721013 VIB720969:VIB721013 VRX720969:VRX721013 WBT720969:WBT721013 WLP720969:WLP721013 WVL720969:WVL721013 D786505:D786549 IZ786505:IZ786549 SV786505:SV786549 ACR786505:ACR786549 AMN786505:AMN786549 AWJ786505:AWJ786549 BGF786505:BGF786549 BQB786505:BQB786549 BZX786505:BZX786549 CJT786505:CJT786549 CTP786505:CTP786549 DDL786505:DDL786549 DNH786505:DNH786549 DXD786505:DXD786549 EGZ786505:EGZ786549 EQV786505:EQV786549 FAR786505:FAR786549 FKN786505:FKN786549 FUJ786505:FUJ786549 GEF786505:GEF786549 GOB786505:GOB786549 GXX786505:GXX786549 HHT786505:HHT786549 HRP786505:HRP786549 IBL786505:IBL786549 ILH786505:ILH786549 IVD786505:IVD786549 JEZ786505:JEZ786549 JOV786505:JOV786549 JYR786505:JYR786549 KIN786505:KIN786549 KSJ786505:KSJ786549 LCF786505:LCF786549 LMB786505:LMB786549 LVX786505:LVX786549 MFT786505:MFT786549 MPP786505:MPP786549 MZL786505:MZL786549 NJH786505:NJH786549 NTD786505:NTD786549 OCZ786505:OCZ786549 OMV786505:OMV786549 OWR786505:OWR786549 PGN786505:PGN786549 PQJ786505:PQJ786549 QAF786505:QAF786549 QKB786505:QKB786549 QTX786505:QTX786549 RDT786505:RDT786549 RNP786505:RNP786549 RXL786505:RXL786549 SHH786505:SHH786549 SRD786505:SRD786549 TAZ786505:TAZ786549 TKV786505:TKV786549 TUR786505:TUR786549 UEN786505:UEN786549 UOJ786505:UOJ786549 UYF786505:UYF786549 VIB786505:VIB786549 VRX786505:VRX786549 WBT786505:WBT786549 WLP786505:WLP786549 WVL786505:WVL786549 D852041:D852085 IZ852041:IZ852085 SV852041:SV852085 ACR852041:ACR852085 AMN852041:AMN852085 AWJ852041:AWJ852085 BGF852041:BGF852085 BQB852041:BQB852085 BZX852041:BZX852085 CJT852041:CJT852085 CTP852041:CTP852085 DDL852041:DDL852085 DNH852041:DNH852085 DXD852041:DXD852085 EGZ852041:EGZ852085 EQV852041:EQV852085 FAR852041:FAR852085 FKN852041:FKN852085 FUJ852041:FUJ852085 GEF852041:GEF852085 GOB852041:GOB852085 GXX852041:GXX852085 HHT852041:HHT852085 HRP852041:HRP852085 IBL852041:IBL852085 ILH852041:ILH852085 IVD852041:IVD852085 JEZ852041:JEZ852085 JOV852041:JOV852085 JYR852041:JYR852085 KIN852041:KIN852085 KSJ852041:KSJ852085 LCF852041:LCF852085 LMB852041:LMB852085 LVX852041:LVX852085 MFT852041:MFT852085 MPP852041:MPP852085 MZL852041:MZL852085 NJH852041:NJH852085 NTD852041:NTD852085 OCZ852041:OCZ852085 OMV852041:OMV852085 OWR852041:OWR852085 PGN852041:PGN852085 PQJ852041:PQJ852085 QAF852041:QAF852085 QKB852041:QKB852085 QTX852041:QTX852085 RDT852041:RDT852085 RNP852041:RNP852085 RXL852041:RXL852085 SHH852041:SHH852085 SRD852041:SRD852085 TAZ852041:TAZ852085 TKV852041:TKV852085 TUR852041:TUR852085 UEN852041:UEN852085 UOJ852041:UOJ852085 UYF852041:UYF852085 VIB852041:VIB852085 VRX852041:VRX852085 WBT852041:WBT852085 WLP852041:WLP852085 WVL852041:WVL852085 D917577:D917621 IZ917577:IZ917621 SV917577:SV917621 ACR917577:ACR917621 AMN917577:AMN917621 AWJ917577:AWJ917621 BGF917577:BGF917621 BQB917577:BQB917621 BZX917577:BZX917621 CJT917577:CJT917621 CTP917577:CTP917621 DDL917577:DDL917621 DNH917577:DNH917621 DXD917577:DXD917621 EGZ917577:EGZ917621 EQV917577:EQV917621 FAR917577:FAR917621 FKN917577:FKN917621 FUJ917577:FUJ917621 GEF917577:GEF917621 GOB917577:GOB917621 GXX917577:GXX917621 HHT917577:HHT917621 HRP917577:HRP917621 IBL917577:IBL917621 ILH917577:ILH917621 IVD917577:IVD917621 JEZ917577:JEZ917621 JOV917577:JOV917621 JYR917577:JYR917621 KIN917577:KIN917621 KSJ917577:KSJ917621 LCF917577:LCF917621 LMB917577:LMB917621 LVX917577:LVX917621 MFT917577:MFT917621 MPP917577:MPP917621 MZL917577:MZL917621 NJH917577:NJH917621 NTD917577:NTD917621 OCZ917577:OCZ917621 OMV917577:OMV917621 OWR917577:OWR917621 PGN917577:PGN917621 PQJ917577:PQJ917621 QAF917577:QAF917621 QKB917577:QKB917621 QTX917577:QTX917621 RDT917577:RDT917621 RNP917577:RNP917621 RXL917577:RXL917621 SHH917577:SHH917621 SRD917577:SRD917621 TAZ917577:TAZ917621 TKV917577:TKV917621 TUR917577:TUR917621 UEN917577:UEN917621 UOJ917577:UOJ917621 UYF917577:UYF917621 VIB917577:VIB917621 VRX917577:VRX917621 WBT917577:WBT917621 WLP917577:WLP917621 WVL917577:WVL917621 D983113:D983157 IZ983113:IZ983157 SV983113:SV983157 ACR983113:ACR983157 AMN983113:AMN983157 AWJ983113:AWJ983157 BGF983113:BGF983157 BQB983113:BQB983157 BZX983113:BZX983157 CJT983113:CJT983157 CTP983113:CTP983157 DDL983113:DDL983157 DNH983113:DNH983157 DXD983113:DXD983157 EGZ983113:EGZ983157 EQV983113:EQV983157 FAR983113:FAR983157 FKN983113:FKN983157 FUJ983113:FUJ983157 GEF983113:GEF983157 GOB983113:GOB983157 GXX983113:GXX983157 HHT983113:HHT983157 HRP983113:HRP983157 IBL983113:IBL983157 ILH983113:ILH983157 IVD983113:IVD983157 JEZ983113:JEZ983157 JOV983113:JOV983157 JYR983113:JYR983157 KIN983113:KIN983157 KSJ983113:KSJ983157 LCF983113:LCF983157 LMB983113:LMB983157 LVX983113:LVX983157 MFT983113:MFT983157 MPP983113:MPP983157 MZL983113:MZL983157 NJH983113:NJH983157 NTD983113:NTD983157 OCZ983113:OCZ983157 OMV983113:OMV983157 OWR983113:OWR983157 PGN983113:PGN983157 PQJ983113:PQJ983157 QAF983113:QAF983157 QKB983113:QKB983157 QTX983113:QTX983157 RDT983113:RDT983157 RNP983113:RNP983157 RXL983113:RXL983157 SHH983113:SHH983157 SRD983113:SRD983157 TAZ983113:TAZ983157 TKV983113:TKV983157 TUR983113:TUR983157 UEN983113:UEN983157 UOJ983113:UOJ983157 UYF983113:UYF983157 VIB983113:VIB983157 VRX983113:VRX983157 WBT983113:WBT983157 WLP983113:WLP983157 WVL983113:WVL983157 G65807 JC65807 SY65807 ACU65807 AMQ65807 AWM65807 BGI65807 BQE65807 CAA65807 CJW65807 CTS65807 DDO65807 DNK65807 DXG65807 EHC65807 EQY65807 FAU65807 FKQ65807 FUM65807 GEI65807 GOE65807 GYA65807 HHW65807 HRS65807 IBO65807 ILK65807 IVG65807 JFC65807 JOY65807 JYU65807 KIQ65807 KSM65807 LCI65807 LME65807 LWA65807 MFW65807 MPS65807 MZO65807 NJK65807 NTG65807 ODC65807 OMY65807 OWU65807 PGQ65807 PQM65807 QAI65807 QKE65807 QUA65807 RDW65807 RNS65807 RXO65807 SHK65807 SRG65807 TBC65807 TKY65807 TUU65807 UEQ65807 UOM65807 UYI65807 VIE65807 VSA65807 WBW65807 WLS65807 WVO65807 G131343 JC131343 SY131343 ACU131343 AMQ131343 AWM131343 BGI131343 BQE131343 CAA131343 CJW131343 CTS131343 DDO131343 DNK131343 DXG131343 EHC131343 EQY131343 FAU131343 FKQ131343 FUM131343 GEI131343 GOE131343 GYA131343 HHW131343 HRS131343 IBO131343 ILK131343 IVG131343 JFC131343 JOY131343 JYU131343 KIQ131343 KSM131343 LCI131343 LME131343 LWA131343 MFW131343 MPS131343 MZO131343 NJK131343 NTG131343 ODC131343 OMY131343 OWU131343 PGQ131343 PQM131343 QAI131343 QKE131343 QUA131343 RDW131343 RNS131343 RXO131343 SHK131343 SRG131343 TBC131343 TKY131343 TUU131343 UEQ131343 UOM131343 UYI131343 VIE131343 VSA131343 WBW131343 WLS131343 WVO131343 G196879 JC196879 SY196879 ACU196879 AMQ196879 AWM196879 BGI196879 BQE196879 CAA196879 CJW196879 CTS196879 DDO196879 DNK196879 DXG196879 EHC196879 EQY196879 FAU196879 FKQ196879 FUM196879 GEI196879 GOE196879 GYA196879 HHW196879 HRS196879 IBO196879 ILK196879 IVG196879 JFC196879 JOY196879 JYU196879 KIQ196879 KSM196879 LCI196879 LME196879 LWA196879 MFW196879 MPS196879 MZO196879 NJK196879 NTG196879 ODC196879 OMY196879 OWU196879 PGQ196879 PQM196879 QAI196879 QKE196879 QUA196879 RDW196879 RNS196879 RXO196879 SHK196879 SRG196879 TBC196879 TKY196879 TUU196879 UEQ196879 UOM196879 UYI196879 VIE196879 VSA196879 WBW196879 WLS196879 WVO196879 G262415 JC262415 SY262415 ACU262415 AMQ262415 AWM262415 BGI262415 BQE262415 CAA262415 CJW262415 CTS262415 DDO262415 DNK262415 DXG262415 EHC262415 EQY262415 FAU262415 FKQ262415 FUM262415 GEI262415 GOE262415 GYA262415 HHW262415 HRS262415 IBO262415 ILK262415 IVG262415 JFC262415 JOY262415 JYU262415 KIQ262415 KSM262415 LCI262415 LME262415 LWA262415 MFW262415 MPS262415 MZO262415 NJK262415 NTG262415 ODC262415 OMY262415 OWU262415 PGQ262415 PQM262415 QAI262415 QKE262415 QUA262415 RDW262415 RNS262415 RXO262415 SHK262415 SRG262415 TBC262415 TKY262415 TUU262415 UEQ262415 UOM262415 UYI262415 VIE262415 VSA262415 WBW262415 WLS262415 WVO262415 G327951 JC327951 SY327951 ACU327951 AMQ327951 AWM327951 BGI327951 BQE327951 CAA327951 CJW327951 CTS327951 DDO327951 DNK327951 DXG327951 EHC327951 EQY327951 FAU327951 FKQ327951 FUM327951 GEI327951 GOE327951 GYA327951 HHW327951 HRS327951 IBO327951 ILK327951 IVG327951 JFC327951 JOY327951 JYU327951 KIQ327951 KSM327951 LCI327951 LME327951 LWA327951 MFW327951 MPS327951 MZO327951 NJK327951 NTG327951 ODC327951 OMY327951 OWU327951 PGQ327951 PQM327951 QAI327951 QKE327951 QUA327951 RDW327951 RNS327951 RXO327951 SHK327951 SRG327951 TBC327951 TKY327951 TUU327951 UEQ327951 UOM327951 UYI327951 VIE327951 VSA327951 WBW327951 WLS327951 WVO327951 G393487 JC393487 SY393487 ACU393487 AMQ393487 AWM393487 BGI393487 BQE393487 CAA393487 CJW393487 CTS393487 DDO393487 DNK393487 DXG393487 EHC393487 EQY393487 FAU393487 FKQ393487 FUM393487 GEI393487 GOE393487 GYA393487 HHW393487 HRS393487 IBO393487 ILK393487 IVG393487 JFC393487 JOY393487 JYU393487 KIQ393487 KSM393487 LCI393487 LME393487 LWA393487 MFW393487 MPS393487 MZO393487 NJK393487 NTG393487 ODC393487 OMY393487 OWU393487 PGQ393487 PQM393487 QAI393487 QKE393487 QUA393487 RDW393487 RNS393487 RXO393487 SHK393487 SRG393487 TBC393487 TKY393487 TUU393487 UEQ393487 UOM393487 UYI393487 VIE393487 VSA393487 WBW393487 WLS393487 WVO393487 G459023 JC459023 SY459023 ACU459023 AMQ459023 AWM459023 BGI459023 BQE459023 CAA459023 CJW459023 CTS459023 DDO459023 DNK459023 DXG459023 EHC459023 EQY459023 FAU459023 FKQ459023 FUM459023 GEI459023 GOE459023 GYA459023 HHW459023 HRS459023 IBO459023 ILK459023 IVG459023 JFC459023 JOY459023 JYU459023 KIQ459023 KSM459023 LCI459023 LME459023 LWA459023 MFW459023 MPS459023 MZO459023 NJK459023 NTG459023 ODC459023 OMY459023 OWU459023 PGQ459023 PQM459023 QAI459023 QKE459023 QUA459023 RDW459023 RNS459023 RXO459023 SHK459023 SRG459023 TBC459023 TKY459023 TUU459023 UEQ459023 UOM459023 UYI459023 VIE459023 VSA459023 WBW459023 WLS459023 WVO459023 G524559 JC524559 SY524559 ACU524559 AMQ524559 AWM524559 BGI524559 BQE524559 CAA524559 CJW524559 CTS524559 DDO524559 DNK524559 DXG524559 EHC524559 EQY524559 FAU524559 FKQ524559 FUM524559 GEI524559 GOE524559 GYA524559 HHW524559 HRS524559 IBO524559 ILK524559 IVG524559 JFC524559 JOY524559 JYU524559 KIQ524559 KSM524559 LCI524559 LME524559 LWA524559 MFW524559 MPS524559 MZO524559 NJK524559 NTG524559 ODC524559 OMY524559 OWU524559 PGQ524559 PQM524559 QAI524559 QKE524559 QUA524559 RDW524559 RNS524559 RXO524559 SHK524559 SRG524559 TBC524559 TKY524559 TUU524559 UEQ524559 UOM524559 UYI524559 VIE524559 VSA524559 WBW524559 WLS524559 WVO524559 G590095 JC590095 SY590095 ACU590095 AMQ590095 AWM590095 BGI590095 BQE590095 CAA590095 CJW590095 CTS590095 DDO590095 DNK590095 DXG590095 EHC590095 EQY590095 FAU590095 FKQ590095 FUM590095 GEI590095 GOE590095 GYA590095 HHW590095 HRS590095 IBO590095 ILK590095 IVG590095 JFC590095 JOY590095 JYU590095 KIQ590095 KSM590095 LCI590095 LME590095 LWA590095 MFW590095 MPS590095 MZO590095 NJK590095 NTG590095 ODC590095 OMY590095 OWU590095 PGQ590095 PQM590095 QAI590095 QKE590095 QUA590095 RDW590095 RNS590095 RXO590095 SHK590095 SRG590095 TBC590095 TKY590095 TUU590095 UEQ590095 UOM590095 UYI590095 VIE590095 VSA590095 WBW590095 WLS590095 WVO590095 G655631 JC655631 SY655631 ACU655631 AMQ655631 AWM655631 BGI655631 BQE655631 CAA655631 CJW655631 CTS655631 DDO655631 DNK655631 DXG655631 EHC655631 EQY655631 FAU655631 FKQ655631 FUM655631 GEI655631 GOE655631 GYA655631 HHW655631 HRS655631 IBO655631 ILK655631 IVG655631 JFC655631 JOY655631 JYU655631 KIQ655631 KSM655631 LCI655631 LME655631 LWA655631 MFW655631 MPS655631 MZO655631 NJK655631 NTG655631 ODC655631 OMY655631 OWU655631 PGQ655631 PQM655631 QAI655631 QKE655631 QUA655631 RDW655631 RNS655631 RXO655631 SHK655631 SRG655631 TBC655631 TKY655631 TUU655631 UEQ655631 UOM655631 UYI655631 VIE655631 VSA655631 WBW655631 WLS655631 WVO655631 G721167 JC721167 SY721167 ACU721167 AMQ721167 AWM721167 BGI721167 BQE721167 CAA721167 CJW721167 CTS721167 DDO721167 DNK721167 DXG721167 EHC721167 EQY721167 FAU721167 FKQ721167 FUM721167 GEI721167 GOE721167 GYA721167 HHW721167 HRS721167 IBO721167 ILK721167 IVG721167 JFC721167 JOY721167 JYU721167 KIQ721167 KSM721167 LCI721167 LME721167 LWA721167 MFW721167 MPS721167 MZO721167 NJK721167 NTG721167 ODC721167 OMY721167 OWU721167 PGQ721167 PQM721167 QAI721167 QKE721167 QUA721167 RDW721167 RNS721167 RXO721167 SHK721167 SRG721167 TBC721167 TKY721167 TUU721167 UEQ721167 UOM721167 UYI721167 VIE721167 VSA721167 WBW721167 WLS721167 WVO721167 G786703 JC786703 SY786703 ACU786703 AMQ786703 AWM786703 BGI786703 BQE786703 CAA786703 CJW786703 CTS786703 DDO786703 DNK786703 DXG786703 EHC786703 EQY786703 FAU786703 FKQ786703 FUM786703 GEI786703 GOE786703 GYA786703 HHW786703 HRS786703 IBO786703 ILK786703 IVG786703 JFC786703 JOY786703 JYU786703 KIQ786703 KSM786703 LCI786703 LME786703 LWA786703 MFW786703 MPS786703 MZO786703 NJK786703 NTG786703 ODC786703 OMY786703 OWU786703 PGQ786703 PQM786703 QAI786703 QKE786703 QUA786703 RDW786703 RNS786703 RXO786703 SHK786703 SRG786703 TBC786703 TKY786703 TUU786703 UEQ786703 UOM786703 UYI786703 VIE786703 VSA786703 WBW786703 WLS786703 WVO786703 G852239 JC852239 SY852239 ACU852239 AMQ852239 AWM852239 BGI852239 BQE852239 CAA852239 CJW852239 CTS852239 DDO852239 DNK852239 DXG852239 EHC852239 EQY852239 FAU852239 FKQ852239 FUM852239 GEI852239 GOE852239 GYA852239 HHW852239 HRS852239 IBO852239 ILK852239 IVG852239 JFC852239 JOY852239 JYU852239 KIQ852239 KSM852239 LCI852239 LME852239 LWA852239 MFW852239 MPS852239 MZO852239 NJK852239 NTG852239 ODC852239 OMY852239 OWU852239 PGQ852239 PQM852239 QAI852239 QKE852239 QUA852239 RDW852239 RNS852239 RXO852239 SHK852239 SRG852239 TBC852239 TKY852239 TUU852239 UEQ852239 UOM852239 UYI852239 VIE852239 VSA852239 WBW852239 WLS852239 WVO852239 G917775 JC917775 SY917775 ACU917775 AMQ917775 AWM917775 BGI917775 BQE917775 CAA917775 CJW917775 CTS917775 DDO917775 DNK917775 DXG917775 EHC917775 EQY917775 FAU917775 FKQ917775 FUM917775 GEI917775 GOE917775 GYA917775 HHW917775 HRS917775 IBO917775 ILK917775 IVG917775 JFC917775 JOY917775 JYU917775 KIQ917775 KSM917775 LCI917775 LME917775 LWA917775 MFW917775 MPS917775 MZO917775 NJK917775 NTG917775 ODC917775 OMY917775 OWU917775 PGQ917775 PQM917775 QAI917775 QKE917775 QUA917775 RDW917775 RNS917775 RXO917775 SHK917775 SRG917775 TBC917775 TKY917775 TUU917775 UEQ917775 UOM917775 UYI917775 VIE917775 VSA917775 WBW917775 WLS917775 WVO917775 G983311 JC983311 SY983311 ACU983311 AMQ983311 AWM983311 BGI983311 BQE983311 CAA983311 CJW983311 CTS983311 DDO983311 DNK983311 DXG983311 EHC983311 EQY983311 FAU983311 FKQ983311 FUM983311 GEI983311 GOE983311 GYA983311 HHW983311 HRS983311 IBO983311 ILK983311 IVG983311 JFC983311 JOY983311 JYU983311 KIQ983311 KSM983311 LCI983311 LME983311 LWA983311 MFW983311 MPS983311 MZO983311 NJK983311 NTG983311 ODC983311 OMY983311 OWU983311 PGQ983311 PQM983311 QAI983311 QKE983311 QUA983311 RDW983311 RNS983311 RXO983311 SHK983311 SRG983311 TBC983311 TKY983311 TUU983311 UEQ983311 UOM983311 UYI983311 VIE983311 VSA983311 WBW983311 WLS983311 WVO983311 E93:F117 JA93:JB117 SW93:SX117 ACS93:ACT117 AMO93:AMP117 AWK93:AWL117 BGG93:BGH117 BQC93:BQD117 BZY93:BZZ117 CJU93:CJV117 CTQ93:CTR117 DDM93:DDN117 DNI93:DNJ117 DXE93:DXF117 EHA93:EHB117 EQW93:EQX117 FAS93:FAT117 FKO93:FKP117 FUK93:FUL117 GEG93:GEH117 GOC93:GOD117 GXY93:GXZ117 HHU93:HHV117 HRQ93:HRR117 IBM93:IBN117 ILI93:ILJ117 IVE93:IVF117 JFA93:JFB117 JOW93:JOX117 JYS93:JYT117 KIO93:KIP117 KSK93:KSL117 LCG93:LCH117 LMC93:LMD117 LVY93:LVZ117 MFU93:MFV117 MPQ93:MPR117 MZM93:MZN117 NJI93:NJJ117 NTE93:NTF117 ODA93:ODB117 OMW93:OMX117 OWS93:OWT117 PGO93:PGP117 PQK93:PQL117 QAG93:QAH117 QKC93:QKD117 QTY93:QTZ117 RDU93:RDV117 RNQ93:RNR117 RXM93:RXN117 SHI93:SHJ117 SRE93:SRF117 TBA93:TBB117 TKW93:TKX117 TUS93:TUT117 UEO93:UEP117 UOK93:UOL117 UYG93:UYH117 VIC93:VID117 VRY93:VRZ117 WBU93:WBV117 WLQ93:WLR117 WVM93:WVN117 E65629:F65653 JA65629:JB65653 SW65629:SX65653 ACS65629:ACT65653 AMO65629:AMP65653 AWK65629:AWL65653 BGG65629:BGH65653 BQC65629:BQD65653 BZY65629:BZZ65653 CJU65629:CJV65653 CTQ65629:CTR65653 DDM65629:DDN65653 DNI65629:DNJ65653 DXE65629:DXF65653 EHA65629:EHB65653 EQW65629:EQX65653 FAS65629:FAT65653 FKO65629:FKP65653 FUK65629:FUL65653 GEG65629:GEH65653 GOC65629:GOD65653 GXY65629:GXZ65653 HHU65629:HHV65653 HRQ65629:HRR65653 IBM65629:IBN65653 ILI65629:ILJ65653 IVE65629:IVF65653 JFA65629:JFB65653 JOW65629:JOX65653 JYS65629:JYT65653 KIO65629:KIP65653 KSK65629:KSL65653 LCG65629:LCH65653 LMC65629:LMD65653 LVY65629:LVZ65653 MFU65629:MFV65653 MPQ65629:MPR65653 MZM65629:MZN65653 NJI65629:NJJ65653 NTE65629:NTF65653 ODA65629:ODB65653 OMW65629:OMX65653 OWS65629:OWT65653 PGO65629:PGP65653 PQK65629:PQL65653 QAG65629:QAH65653 QKC65629:QKD65653 QTY65629:QTZ65653 RDU65629:RDV65653 RNQ65629:RNR65653 RXM65629:RXN65653 SHI65629:SHJ65653 SRE65629:SRF65653 TBA65629:TBB65653 TKW65629:TKX65653 TUS65629:TUT65653 UEO65629:UEP65653 UOK65629:UOL65653 UYG65629:UYH65653 VIC65629:VID65653 VRY65629:VRZ65653 WBU65629:WBV65653 WLQ65629:WLR65653 WVM65629:WVN65653 E131165:F131189 JA131165:JB131189 SW131165:SX131189 ACS131165:ACT131189 AMO131165:AMP131189 AWK131165:AWL131189 BGG131165:BGH131189 BQC131165:BQD131189 BZY131165:BZZ131189 CJU131165:CJV131189 CTQ131165:CTR131189 DDM131165:DDN131189 DNI131165:DNJ131189 DXE131165:DXF131189 EHA131165:EHB131189 EQW131165:EQX131189 FAS131165:FAT131189 FKO131165:FKP131189 FUK131165:FUL131189 GEG131165:GEH131189 GOC131165:GOD131189 GXY131165:GXZ131189 HHU131165:HHV131189 HRQ131165:HRR131189 IBM131165:IBN131189 ILI131165:ILJ131189 IVE131165:IVF131189 JFA131165:JFB131189 JOW131165:JOX131189 JYS131165:JYT131189 KIO131165:KIP131189 KSK131165:KSL131189 LCG131165:LCH131189 LMC131165:LMD131189 LVY131165:LVZ131189 MFU131165:MFV131189 MPQ131165:MPR131189 MZM131165:MZN131189 NJI131165:NJJ131189 NTE131165:NTF131189 ODA131165:ODB131189 OMW131165:OMX131189 OWS131165:OWT131189 PGO131165:PGP131189 PQK131165:PQL131189 QAG131165:QAH131189 QKC131165:QKD131189 QTY131165:QTZ131189 RDU131165:RDV131189 RNQ131165:RNR131189 RXM131165:RXN131189 SHI131165:SHJ131189 SRE131165:SRF131189 TBA131165:TBB131189 TKW131165:TKX131189 TUS131165:TUT131189 UEO131165:UEP131189 UOK131165:UOL131189 UYG131165:UYH131189 VIC131165:VID131189 VRY131165:VRZ131189 WBU131165:WBV131189 WLQ131165:WLR131189 WVM131165:WVN131189 E196701:F196725 JA196701:JB196725 SW196701:SX196725 ACS196701:ACT196725 AMO196701:AMP196725 AWK196701:AWL196725 BGG196701:BGH196725 BQC196701:BQD196725 BZY196701:BZZ196725 CJU196701:CJV196725 CTQ196701:CTR196725 DDM196701:DDN196725 DNI196701:DNJ196725 DXE196701:DXF196725 EHA196701:EHB196725 EQW196701:EQX196725 FAS196701:FAT196725 FKO196701:FKP196725 FUK196701:FUL196725 GEG196701:GEH196725 GOC196701:GOD196725 GXY196701:GXZ196725 HHU196701:HHV196725 HRQ196701:HRR196725 IBM196701:IBN196725 ILI196701:ILJ196725 IVE196701:IVF196725 JFA196701:JFB196725 JOW196701:JOX196725 JYS196701:JYT196725 KIO196701:KIP196725 KSK196701:KSL196725 LCG196701:LCH196725 LMC196701:LMD196725 LVY196701:LVZ196725 MFU196701:MFV196725 MPQ196701:MPR196725 MZM196701:MZN196725 NJI196701:NJJ196725 NTE196701:NTF196725 ODA196701:ODB196725 OMW196701:OMX196725 OWS196701:OWT196725 PGO196701:PGP196725 PQK196701:PQL196725 QAG196701:QAH196725 QKC196701:QKD196725 QTY196701:QTZ196725 RDU196701:RDV196725 RNQ196701:RNR196725 RXM196701:RXN196725 SHI196701:SHJ196725 SRE196701:SRF196725 TBA196701:TBB196725 TKW196701:TKX196725 TUS196701:TUT196725 UEO196701:UEP196725 UOK196701:UOL196725 UYG196701:UYH196725 VIC196701:VID196725 VRY196701:VRZ196725 WBU196701:WBV196725 WLQ196701:WLR196725 WVM196701:WVN196725 E262237:F262261 JA262237:JB262261 SW262237:SX262261 ACS262237:ACT262261 AMO262237:AMP262261 AWK262237:AWL262261 BGG262237:BGH262261 BQC262237:BQD262261 BZY262237:BZZ262261 CJU262237:CJV262261 CTQ262237:CTR262261 DDM262237:DDN262261 DNI262237:DNJ262261 DXE262237:DXF262261 EHA262237:EHB262261 EQW262237:EQX262261 FAS262237:FAT262261 FKO262237:FKP262261 FUK262237:FUL262261 GEG262237:GEH262261 GOC262237:GOD262261 GXY262237:GXZ262261 HHU262237:HHV262261 HRQ262237:HRR262261 IBM262237:IBN262261 ILI262237:ILJ262261 IVE262237:IVF262261 JFA262237:JFB262261 JOW262237:JOX262261 JYS262237:JYT262261 KIO262237:KIP262261 KSK262237:KSL262261 LCG262237:LCH262261 LMC262237:LMD262261 LVY262237:LVZ262261 MFU262237:MFV262261 MPQ262237:MPR262261 MZM262237:MZN262261 NJI262237:NJJ262261 NTE262237:NTF262261 ODA262237:ODB262261 OMW262237:OMX262261 OWS262237:OWT262261 PGO262237:PGP262261 PQK262237:PQL262261 QAG262237:QAH262261 QKC262237:QKD262261 QTY262237:QTZ262261 RDU262237:RDV262261 RNQ262237:RNR262261 RXM262237:RXN262261 SHI262237:SHJ262261 SRE262237:SRF262261 TBA262237:TBB262261 TKW262237:TKX262261 TUS262237:TUT262261 UEO262237:UEP262261 UOK262237:UOL262261 UYG262237:UYH262261 VIC262237:VID262261 VRY262237:VRZ262261 WBU262237:WBV262261 WLQ262237:WLR262261 WVM262237:WVN262261 E327773:F327797 JA327773:JB327797 SW327773:SX327797 ACS327773:ACT327797 AMO327773:AMP327797 AWK327773:AWL327797 BGG327773:BGH327797 BQC327773:BQD327797 BZY327773:BZZ327797 CJU327773:CJV327797 CTQ327773:CTR327797 DDM327773:DDN327797 DNI327773:DNJ327797 DXE327773:DXF327797 EHA327773:EHB327797 EQW327773:EQX327797 FAS327773:FAT327797 FKO327773:FKP327797 FUK327773:FUL327797 GEG327773:GEH327797 GOC327773:GOD327797 GXY327773:GXZ327797 HHU327773:HHV327797 HRQ327773:HRR327797 IBM327773:IBN327797 ILI327773:ILJ327797 IVE327773:IVF327797 JFA327773:JFB327797 JOW327773:JOX327797 JYS327773:JYT327797 KIO327773:KIP327797 KSK327773:KSL327797 LCG327773:LCH327797 LMC327773:LMD327797 LVY327773:LVZ327797 MFU327773:MFV327797 MPQ327773:MPR327797 MZM327773:MZN327797 NJI327773:NJJ327797 NTE327773:NTF327797 ODA327773:ODB327797 OMW327773:OMX327797 OWS327773:OWT327797 PGO327773:PGP327797 PQK327773:PQL327797 QAG327773:QAH327797 QKC327773:QKD327797 QTY327773:QTZ327797 RDU327773:RDV327797 RNQ327773:RNR327797 RXM327773:RXN327797 SHI327773:SHJ327797 SRE327773:SRF327797 TBA327773:TBB327797 TKW327773:TKX327797 TUS327773:TUT327797 UEO327773:UEP327797 UOK327773:UOL327797 UYG327773:UYH327797 VIC327773:VID327797 VRY327773:VRZ327797 WBU327773:WBV327797 WLQ327773:WLR327797 WVM327773:WVN327797 E393309:F393333 JA393309:JB393333 SW393309:SX393333 ACS393309:ACT393333 AMO393309:AMP393333 AWK393309:AWL393333 BGG393309:BGH393333 BQC393309:BQD393333 BZY393309:BZZ393333 CJU393309:CJV393333 CTQ393309:CTR393333 DDM393309:DDN393333 DNI393309:DNJ393333 DXE393309:DXF393333 EHA393309:EHB393333 EQW393309:EQX393333 FAS393309:FAT393333 FKO393309:FKP393333 FUK393309:FUL393333 GEG393309:GEH393333 GOC393309:GOD393333 GXY393309:GXZ393333 HHU393309:HHV393333 HRQ393309:HRR393333 IBM393309:IBN393333 ILI393309:ILJ393333 IVE393309:IVF393333 JFA393309:JFB393333 JOW393309:JOX393333 JYS393309:JYT393333 KIO393309:KIP393333 KSK393309:KSL393333 LCG393309:LCH393333 LMC393309:LMD393333 LVY393309:LVZ393333 MFU393309:MFV393333 MPQ393309:MPR393333 MZM393309:MZN393333 NJI393309:NJJ393333 NTE393309:NTF393333 ODA393309:ODB393333 OMW393309:OMX393333 OWS393309:OWT393333 PGO393309:PGP393333 PQK393309:PQL393333 QAG393309:QAH393333 QKC393309:QKD393333 QTY393309:QTZ393333 RDU393309:RDV393333 RNQ393309:RNR393333 RXM393309:RXN393333 SHI393309:SHJ393333 SRE393309:SRF393333 TBA393309:TBB393333 TKW393309:TKX393333 TUS393309:TUT393333 UEO393309:UEP393333 UOK393309:UOL393333 UYG393309:UYH393333 VIC393309:VID393333 VRY393309:VRZ393333 WBU393309:WBV393333 WLQ393309:WLR393333 WVM393309:WVN393333 E458845:F458869 JA458845:JB458869 SW458845:SX458869 ACS458845:ACT458869 AMO458845:AMP458869 AWK458845:AWL458869 BGG458845:BGH458869 BQC458845:BQD458869 BZY458845:BZZ458869 CJU458845:CJV458869 CTQ458845:CTR458869 DDM458845:DDN458869 DNI458845:DNJ458869 DXE458845:DXF458869 EHA458845:EHB458869 EQW458845:EQX458869 FAS458845:FAT458869 FKO458845:FKP458869 FUK458845:FUL458869 GEG458845:GEH458869 GOC458845:GOD458869 GXY458845:GXZ458869 HHU458845:HHV458869 HRQ458845:HRR458869 IBM458845:IBN458869 ILI458845:ILJ458869 IVE458845:IVF458869 JFA458845:JFB458869 JOW458845:JOX458869 JYS458845:JYT458869 KIO458845:KIP458869 KSK458845:KSL458869 LCG458845:LCH458869 LMC458845:LMD458869 LVY458845:LVZ458869 MFU458845:MFV458869 MPQ458845:MPR458869 MZM458845:MZN458869 NJI458845:NJJ458869 NTE458845:NTF458869 ODA458845:ODB458869 OMW458845:OMX458869 OWS458845:OWT458869 PGO458845:PGP458869 PQK458845:PQL458869 QAG458845:QAH458869 QKC458845:QKD458869 QTY458845:QTZ458869 RDU458845:RDV458869 RNQ458845:RNR458869 RXM458845:RXN458869 SHI458845:SHJ458869 SRE458845:SRF458869 TBA458845:TBB458869 TKW458845:TKX458869 TUS458845:TUT458869 UEO458845:UEP458869 UOK458845:UOL458869 UYG458845:UYH458869 VIC458845:VID458869 VRY458845:VRZ458869 WBU458845:WBV458869 WLQ458845:WLR458869 WVM458845:WVN458869 E524381:F524405 JA524381:JB524405 SW524381:SX524405 ACS524381:ACT524405 AMO524381:AMP524405 AWK524381:AWL524405 BGG524381:BGH524405 BQC524381:BQD524405 BZY524381:BZZ524405 CJU524381:CJV524405 CTQ524381:CTR524405 DDM524381:DDN524405 DNI524381:DNJ524405 DXE524381:DXF524405 EHA524381:EHB524405 EQW524381:EQX524405 FAS524381:FAT524405 FKO524381:FKP524405 FUK524381:FUL524405 GEG524381:GEH524405 GOC524381:GOD524405 GXY524381:GXZ524405 HHU524381:HHV524405 HRQ524381:HRR524405 IBM524381:IBN524405 ILI524381:ILJ524405 IVE524381:IVF524405 JFA524381:JFB524405 JOW524381:JOX524405 JYS524381:JYT524405 KIO524381:KIP524405 KSK524381:KSL524405 LCG524381:LCH524405 LMC524381:LMD524405 LVY524381:LVZ524405 MFU524381:MFV524405 MPQ524381:MPR524405 MZM524381:MZN524405 NJI524381:NJJ524405 NTE524381:NTF524405 ODA524381:ODB524405 OMW524381:OMX524405 OWS524381:OWT524405 PGO524381:PGP524405 PQK524381:PQL524405 QAG524381:QAH524405 QKC524381:QKD524405 QTY524381:QTZ524405 RDU524381:RDV524405 RNQ524381:RNR524405 RXM524381:RXN524405 SHI524381:SHJ524405 SRE524381:SRF524405 TBA524381:TBB524405 TKW524381:TKX524405 TUS524381:TUT524405 UEO524381:UEP524405 UOK524381:UOL524405 UYG524381:UYH524405 VIC524381:VID524405 VRY524381:VRZ524405 WBU524381:WBV524405 WLQ524381:WLR524405 WVM524381:WVN524405 E589917:F589941 JA589917:JB589941 SW589917:SX589941 ACS589917:ACT589941 AMO589917:AMP589941 AWK589917:AWL589941 BGG589917:BGH589941 BQC589917:BQD589941 BZY589917:BZZ589941 CJU589917:CJV589941 CTQ589917:CTR589941 DDM589917:DDN589941 DNI589917:DNJ589941 DXE589917:DXF589941 EHA589917:EHB589941 EQW589917:EQX589941 FAS589917:FAT589941 FKO589917:FKP589941 FUK589917:FUL589941 GEG589917:GEH589941 GOC589917:GOD589941 GXY589917:GXZ589941 HHU589917:HHV589941 HRQ589917:HRR589941 IBM589917:IBN589941 ILI589917:ILJ589941 IVE589917:IVF589941 JFA589917:JFB589941 JOW589917:JOX589941 JYS589917:JYT589941 KIO589917:KIP589941 KSK589917:KSL589941 LCG589917:LCH589941 LMC589917:LMD589941 LVY589917:LVZ589941 MFU589917:MFV589941 MPQ589917:MPR589941 MZM589917:MZN589941 NJI589917:NJJ589941 NTE589917:NTF589941 ODA589917:ODB589941 OMW589917:OMX589941 OWS589917:OWT589941 PGO589917:PGP589941 PQK589917:PQL589941 QAG589917:QAH589941 QKC589917:QKD589941 QTY589917:QTZ589941 RDU589917:RDV589941 RNQ589917:RNR589941 RXM589917:RXN589941 SHI589917:SHJ589941 SRE589917:SRF589941 TBA589917:TBB589941 TKW589917:TKX589941 TUS589917:TUT589941 UEO589917:UEP589941 UOK589917:UOL589941 UYG589917:UYH589941 VIC589917:VID589941 VRY589917:VRZ589941 WBU589917:WBV589941 WLQ589917:WLR589941 WVM589917:WVN589941 E655453:F655477 JA655453:JB655477 SW655453:SX655477 ACS655453:ACT655477 AMO655453:AMP655477 AWK655453:AWL655477 BGG655453:BGH655477 BQC655453:BQD655477 BZY655453:BZZ655477 CJU655453:CJV655477 CTQ655453:CTR655477 DDM655453:DDN655477 DNI655453:DNJ655477 DXE655453:DXF655477 EHA655453:EHB655477 EQW655453:EQX655477 FAS655453:FAT655477 FKO655453:FKP655477 FUK655453:FUL655477 GEG655453:GEH655477 GOC655453:GOD655477 GXY655453:GXZ655477 HHU655453:HHV655477 HRQ655453:HRR655477 IBM655453:IBN655477 ILI655453:ILJ655477 IVE655453:IVF655477 JFA655453:JFB655477 JOW655453:JOX655477 JYS655453:JYT655477 KIO655453:KIP655477 KSK655453:KSL655477 LCG655453:LCH655477 LMC655453:LMD655477 LVY655453:LVZ655477 MFU655453:MFV655477 MPQ655453:MPR655477 MZM655453:MZN655477 NJI655453:NJJ655477 NTE655453:NTF655477 ODA655453:ODB655477 OMW655453:OMX655477 OWS655453:OWT655477 PGO655453:PGP655477 PQK655453:PQL655477 QAG655453:QAH655477 QKC655453:QKD655477 QTY655453:QTZ655477 RDU655453:RDV655477 RNQ655453:RNR655477 RXM655453:RXN655477 SHI655453:SHJ655477 SRE655453:SRF655477 TBA655453:TBB655477 TKW655453:TKX655477 TUS655453:TUT655477 UEO655453:UEP655477 UOK655453:UOL655477 UYG655453:UYH655477 VIC655453:VID655477 VRY655453:VRZ655477 WBU655453:WBV655477 WLQ655453:WLR655477 WVM655453:WVN655477 E720989:F721013 JA720989:JB721013 SW720989:SX721013 ACS720989:ACT721013 AMO720989:AMP721013 AWK720989:AWL721013 BGG720989:BGH721013 BQC720989:BQD721013 BZY720989:BZZ721013 CJU720989:CJV721013 CTQ720989:CTR721013 DDM720989:DDN721013 DNI720989:DNJ721013 DXE720989:DXF721013 EHA720989:EHB721013 EQW720989:EQX721013 FAS720989:FAT721013 FKO720989:FKP721013 FUK720989:FUL721013 GEG720989:GEH721013 GOC720989:GOD721013 GXY720989:GXZ721013 HHU720989:HHV721013 HRQ720989:HRR721013 IBM720989:IBN721013 ILI720989:ILJ721013 IVE720989:IVF721013 JFA720989:JFB721013 JOW720989:JOX721013 JYS720989:JYT721013 KIO720989:KIP721013 KSK720989:KSL721013 LCG720989:LCH721013 LMC720989:LMD721013 LVY720989:LVZ721013 MFU720989:MFV721013 MPQ720989:MPR721013 MZM720989:MZN721013 NJI720989:NJJ721013 NTE720989:NTF721013 ODA720989:ODB721013 OMW720989:OMX721013 OWS720989:OWT721013 PGO720989:PGP721013 PQK720989:PQL721013 QAG720989:QAH721013 QKC720989:QKD721013 QTY720989:QTZ721013 RDU720989:RDV721013 RNQ720989:RNR721013 RXM720989:RXN721013 SHI720989:SHJ721013 SRE720989:SRF721013 TBA720989:TBB721013 TKW720989:TKX721013 TUS720989:TUT721013 UEO720989:UEP721013 UOK720989:UOL721013 UYG720989:UYH721013 VIC720989:VID721013 VRY720989:VRZ721013 WBU720989:WBV721013 WLQ720989:WLR721013 WVM720989:WVN721013 E786525:F786549 JA786525:JB786549 SW786525:SX786549 ACS786525:ACT786549 AMO786525:AMP786549 AWK786525:AWL786549 BGG786525:BGH786549 BQC786525:BQD786549 BZY786525:BZZ786549 CJU786525:CJV786549 CTQ786525:CTR786549 DDM786525:DDN786549 DNI786525:DNJ786549 DXE786525:DXF786549 EHA786525:EHB786549 EQW786525:EQX786549 FAS786525:FAT786549 FKO786525:FKP786549 FUK786525:FUL786549 GEG786525:GEH786549 GOC786525:GOD786549 GXY786525:GXZ786549 HHU786525:HHV786549 HRQ786525:HRR786549 IBM786525:IBN786549 ILI786525:ILJ786549 IVE786525:IVF786549 JFA786525:JFB786549 JOW786525:JOX786549 JYS786525:JYT786549 KIO786525:KIP786549 KSK786525:KSL786549 LCG786525:LCH786549 LMC786525:LMD786549 LVY786525:LVZ786549 MFU786525:MFV786549 MPQ786525:MPR786549 MZM786525:MZN786549 NJI786525:NJJ786549 NTE786525:NTF786549 ODA786525:ODB786549 OMW786525:OMX786549 OWS786525:OWT786549 PGO786525:PGP786549 PQK786525:PQL786549 QAG786525:QAH786549 QKC786525:QKD786549 QTY786525:QTZ786549 RDU786525:RDV786549 RNQ786525:RNR786549 RXM786525:RXN786549 SHI786525:SHJ786549 SRE786525:SRF786549 TBA786525:TBB786549 TKW786525:TKX786549 TUS786525:TUT786549 UEO786525:UEP786549 UOK786525:UOL786549 UYG786525:UYH786549 VIC786525:VID786549 VRY786525:VRZ786549 WBU786525:WBV786549 WLQ786525:WLR786549 WVM786525:WVN786549 E852061:F852085 JA852061:JB852085 SW852061:SX852085 ACS852061:ACT852085 AMO852061:AMP852085 AWK852061:AWL852085 BGG852061:BGH852085 BQC852061:BQD852085 BZY852061:BZZ852085 CJU852061:CJV852085 CTQ852061:CTR852085 DDM852061:DDN852085 DNI852061:DNJ852085 DXE852061:DXF852085 EHA852061:EHB852085 EQW852061:EQX852085 FAS852061:FAT852085 FKO852061:FKP852085 FUK852061:FUL852085 GEG852061:GEH852085 GOC852061:GOD852085 GXY852061:GXZ852085 HHU852061:HHV852085 HRQ852061:HRR852085 IBM852061:IBN852085 ILI852061:ILJ852085 IVE852061:IVF852085 JFA852061:JFB852085 JOW852061:JOX852085 JYS852061:JYT852085 KIO852061:KIP852085 KSK852061:KSL852085 LCG852061:LCH852085 LMC852061:LMD852085 LVY852061:LVZ852085 MFU852061:MFV852085 MPQ852061:MPR852085 MZM852061:MZN852085 NJI852061:NJJ852085 NTE852061:NTF852085 ODA852061:ODB852085 OMW852061:OMX852085 OWS852061:OWT852085 PGO852061:PGP852085 PQK852061:PQL852085 QAG852061:QAH852085 QKC852061:QKD852085 QTY852061:QTZ852085 RDU852061:RDV852085 RNQ852061:RNR852085 RXM852061:RXN852085 SHI852061:SHJ852085 SRE852061:SRF852085 TBA852061:TBB852085 TKW852061:TKX852085 TUS852061:TUT852085 UEO852061:UEP852085 UOK852061:UOL852085 UYG852061:UYH852085 VIC852061:VID852085 VRY852061:VRZ852085 WBU852061:WBV852085 WLQ852061:WLR852085 WVM852061:WVN852085 E917597:F917621 JA917597:JB917621 SW917597:SX917621 ACS917597:ACT917621 AMO917597:AMP917621 AWK917597:AWL917621 BGG917597:BGH917621 BQC917597:BQD917621 BZY917597:BZZ917621 CJU917597:CJV917621 CTQ917597:CTR917621 DDM917597:DDN917621 DNI917597:DNJ917621 DXE917597:DXF917621 EHA917597:EHB917621 EQW917597:EQX917621 FAS917597:FAT917621 FKO917597:FKP917621 FUK917597:FUL917621 GEG917597:GEH917621 GOC917597:GOD917621 GXY917597:GXZ917621 HHU917597:HHV917621 HRQ917597:HRR917621 IBM917597:IBN917621 ILI917597:ILJ917621 IVE917597:IVF917621 JFA917597:JFB917621 JOW917597:JOX917621 JYS917597:JYT917621 KIO917597:KIP917621 KSK917597:KSL917621 LCG917597:LCH917621 LMC917597:LMD917621 LVY917597:LVZ917621 MFU917597:MFV917621 MPQ917597:MPR917621 MZM917597:MZN917621 NJI917597:NJJ917621 NTE917597:NTF917621 ODA917597:ODB917621 OMW917597:OMX917621 OWS917597:OWT917621 PGO917597:PGP917621 PQK917597:PQL917621 QAG917597:QAH917621 QKC917597:QKD917621 QTY917597:QTZ917621 RDU917597:RDV917621 RNQ917597:RNR917621 RXM917597:RXN917621 SHI917597:SHJ917621 SRE917597:SRF917621 TBA917597:TBB917621 TKW917597:TKX917621 TUS917597:TUT917621 UEO917597:UEP917621 UOK917597:UOL917621 UYG917597:UYH917621 VIC917597:VID917621 VRY917597:VRZ917621 WBU917597:WBV917621 WLQ917597:WLR917621 WVM917597:WVN917621 E983133:F983157 JA983133:JB983157 SW983133:SX983157 ACS983133:ACT983157 AMO983133:AMP983157 AWK983133:AWL983157 BGG983133:BGH983157 BQC983133:BQD983157 BZY983133:BZZ983157 CJU983133:CJV983157 CTQ983133:CTR983157 DDM983133:DDN983157 DNI983133:DNJ983157 DXE983133:DXF983157 EHA983133:EHB983157 EQW983133:EQX983157 FAS983133:FAT983157 FKO983133:FKP983157 FUK983133:FUL983157 GEG983133:GEH983157 GOC983133:GOD983157 GXY983133:GXZ983157 HHU983133:HHV983157 HRQ983133:HRR983157 IBM983133:IBN983157 ILI983133:ILJ983157 IVE983133:IVF983157 JFA983133:JFB983157 JOW983133:JOX983157 JYS983133:JYT983157 KIO983133:KIP983157 KSK983133:KSL983157 LCG983133:LCH983157 LMC983133:LMD983157 LVY983133:LVZ983157 MFU983133:MFV983157 MPQ983133:MPR983157 MZM983133:MZN983157 NJI983133:NJJ983157 NTE983133:NTF983157 ODA983133:ODB983157 OMW983133:OMX983157 OWS983133:OWT983157 PGO983133:PGP983157 PQK983133:PQL983157 QAG983133:QAH983157 QKC983133:QKD983157 QTY983133:QTZ983157 RDU983133:RDV983157 RNQ983133:RNR983157 RXM983133:RXN983157 SHI983133:SHJ983157 SRE983133:SRF983157 TBA983133:TBB983157 TKW983133:TKX983157 TUS983133:TUT983157 UEO983133:UEP983157 UOK983133:UOL983157 UYG983133:UYH983157 VIC983133:VID983157 VRY983133:VRZ983157 WBU983133:WBV983157 WLQ983133:WLR983157 WVM983133:WVN983157 E81:F91 JA81:JB91 SW81:SX91 ACS81:ACT91 AMO81:AMP91 AWK81:AWL91 BGG81:BGH91 BQC81:BQD91 BZY81:BZZ91 CJU81:CJV91 CTQ81:CTR91 DDM81:DDN91 DNI81:DNJ91 DXE81:DXF91 EHA81:EHB91 EQW81:EQX91 FAS81:FAT91 FKO81:FKP91 FUK81:FUL91 GEG81:GEH91 GOC81:GOD91 GXY81:GXZ91 HHU81:HHV91 HRQ81:HRR91 IBM81:IBN91 ILI81:ILJ91 IVE81:IVF91 JFA81:JFB91 JOW81:JOX91 JYS81:JYT91 KIO81:KIP91 KSK81:KSL91 LCG81:LCH91 LMC81:LMD91 LVY81:LVZ91 MFU81:MFV91 MPQ81:MPR91 MZM81:MZN91 NJI81:NJJ91 NTE81:NTF91 ODA81:ODB91 OMW81:OMX91 OWS81:OWT91 PGO81:PGP91 PQK81:PQL91 QAG81:QAH91 QKC81:QKD91 QTY81:QTZ91 RDU81:RDV91 RNQ81:RNR91 RXM81:RXN91 SHI81:SHJ91 SRE81:SRF91 TBA81:TBB91 TKW81:TKX91 TUS81:TUT91 UEO81:UEP91 UOK81:UOL91 UYG81:UYH91 VIC81:VID91 VRY81:VRZ91 WBU81:WBV91 WLQ81:WLR91 WVM81:WVN91 E65617:F65627 JA65617:JB65627 SW65617:SX65627 ACS65617:ACT65627 AMO65617:AMP65627 AWK65617:AWL65627 BGG65617:BGH65627 BQC65617:BQD65627 BZY65617:BZZ65627 CJU65617:CJV65627 CTQ65617:CTR65627 DDM65617:DDN65627 DNI65617:DNJ65627 DXE65617:DXF65627 EHA65617:EHB65627 EQW65617:EQX65627 FAS65617:FAT65627 FKO65617:FKP65627 FUK65617:FUL65627 GEG65617:GEH65627 GOC65617:GOD65627 GXY65617:GXZ65627 HHU65617:HHV65627 HRQ65617:HRR65627 IBM65617:IBN65627 ILI65617:ILJ65627 IVE65617:IVF65627 JFA65617:JFB65627 JOW65617:JOX65627 JYS65617:JYT65627 KIO65617:KIP65627 KSK65617:KSL65627 LCG65617:LCH65627 LMC65617:LMD65627 LVY65617:LVZ65627 MFU65617:MFV65627 MPQ65617:MPR65627 MZM65617:MZN65627 NJI65617:NJJ65627 NTE65617:NTF65627 ODA65617:ODB65627 OMW65617:OMX65627 OWS65617:OWT65627 PGO65617:PGP65627 PQK65617:PQL65627 QAG65617:QAH65627 QKC65617:QKD65627 QTY65617:QTZ65627 RDU65617:RDV65627 RNQ65617:RNR65627 RXM65617:RXN65627 SHI65617:SHJ65627 SRE65617:SRF65627 TBA65617:TBB65627 TKW65617:TKX65627 TUS65617:TUT65627 UEO65617:UEP65627 UOK65617:UOL65627 UYG65617:UYH65627 VIC65617:VID65627 VRY65617:VRZ65627 WBU65617:WBV65627 WLQ65617:WLR65627 WVM65617:WVN65627 E131153:F131163 JA131153:JB131163 SW131153:SX131163 ACS131153:ACT131163 AMO131153:AMP131163 AWK131153:AWL131163 BGG131153:BGH131163 BQC131153:BQD131163 BZY131153:BZZ131163 CJU131153:CJV131163 CTQ131153:CTR131163 DDM131153:DDN131163 DNI131153:DNJ131163 DXE131153:DXF131163 EHA131153:EHB131163 EQW131153:EQX131163 FAS131153:FAT131163 FKO131153:FKP131163 FUK131153:FUL131163 GEG131153:GEH131163 GOC131153:GOD131163 GXY131153:GXZ131163 HHU131153:HHV131163 HRQ131153:HRR131163 IBM131153:IBN131163 ILI131153:ILJ131163 IVE131153:IVF131163 JFA131153:JFB131163 JOW131153:JOX131163 JYS131153:JYT131163 KIO131153:KIP131163 KSK131153:KSL131163 LCG131153:LCH131163 LMC131153:LMD131163 LVY131153:LVZ131163 MFU131153:MFV131163 MPQ131153:MPR131163 MZM131153:MZN131163 NJI131153:NJJ131163 NTE131153:NTF131163 ODA131153:ODB131163 OMW131153:OMX131163 OWS131153:OWT131163 PGO131153:PGP131163 PQK131153:PQL131163 QAG131153:QAH131163 QKC131153:QKD131163 QTY131153:QTZ131163 RDU131153:RDV131163 RNQ131153:RNR131163 RXM131153:RXN131163 SHI131153:SHJ131163 SRE131153:SRF131163 TBA131153:TBB131163 TKW131153:TKX131163 TUS131153:TUT131163 UEO131153:UEP131163 UOK131153:UOL131163 UYG131153:UYH131163 VIC131153:VID131163 VRY131153:VRZ131163 WBU131153:WBV131163 WLQ131153:WLR131163 WVM131153:WVN131163 E196689:F196699 JA196689:JB196699 SW196689:SX196699 ACS196689:ACT196699 AMO196689:AMP196699 AWK196689:AWL196699 BGG196689:BGH196699 BQC196689:BQD196699 BZY196689:BZZ196699 CJU196689:CJV196699 CTQ196689:CTR196699 DDM196689:DDN196699 DNI196689:DNJ196699 DXE196689:DXF196699 EHA196689:EHB196699 EQW196689:EQX196699 FAS196689:FAT196699 FKO196689:FKP196699 FUK196689:FUL196699 GEG196689:GEH196699 GOC196689:GOD196699 GXY196689:GXZ196699 HHU196689:HHV196699 HRQ196689:HRR196699 IBM196689:IBN196699 ILI196689:ILJ196699 IVE196689:IVF196699 JFA196689:JFB196699 JOW196689:JOX196699 JYS196689:JYT196699 KIO196689:KIP196699 KSK196689:KSL196699 LCG196689:LCH196699 LMC196689:LMD196699 LVY196689:LVZ196699 MFU196689:MFV196699 MPQ196689:MPR196699 MZM196689:MZN196699 NJI196689:NJJ196699 NTE196689:NTF196699 ODA196689:ODB196699 OMW196689:OMX196699 OWS196689:OWT196699 PGO196689:PGP196699 PQK196689:PQL196699 QAG196689:QAH196699 QKC196689:QKD196699 QTY196689:QTZ196699 RDU196689:RDV196699 RNQ196689:RNR196699 RXM196689:RXN196699 SHI196689:SHJ196699 SRE196689:SRF196699 TBA196689:TBB196699 TKW196689:TKX196699 TUS196689:TUT196699 UEO196689:UEP196699 UOK196689:UOL196699 UYG196689:UYH196699 VIC196689:VID196699 VRY196689:VRZ196699 WBU196689:WBV196699 WLQ196689:WLR196699 WVM196689:WVN196699 E262225:F262235 JA262225:JB262235 SW262225:SX262235 ACS262225:ACT262235 AMO262225:AMP262235 AWK262225:AWL262235 BGG262225:BGH262235 BQC262225:BQD262235 BZY262225:BZZ262235 CJU262225:CJV262235 CTQ262225:CTR262235 DDM262225:DDN262235 DNI262225:DNJ262235 DXE262225:DXF262235 EHA262225:EHB262235 EQW262225:EQX262235 FAS262225:FAT262235 FKO262225:FKP262235 FUK262225:FUL262235 GEG262225:GEH262235 GOC262225:GOD262235 GXY262225:GXZ262235 HHU262225:HHV262235 HRQ262225:HRR262235 IBM262225:IBN262235 ILI262225:ILJ262235 IVE262225:IVF262235 JFA262225:JFB262235 JOW262225:JOX262235 JYS262225:JYT262235 KIO262225:KIP262235 KSK262225:KSL262235 LCG262225:LCH262235 LMC262225:LMD262235 LVY262225:LVZ262235 MFU262225:MFV262235 MPQ262225:MPR262235 MZM262225:MZN262235 NJI262225:NJJ262235 NTE262225:NTF262235 ODA262225:ODB262235 OMW262225:OMX262235 OWS262225:OWT262235 PGO262225:PGP262235 PQK262225:PQL262235 QAG262225:QAH262235 QKC262225:QKD262235 QTY262225:QTZ262235 RDU262225:RDV262235 RNQ262225:RNR262235 RXM262225:RXN262235 SHI262225:SHJ262235 SRE262225:SRF262235 TBA262225:TBB262235 TKW262225:TKX262235 TUS262225:TUT262235 UEO262225:UEP262235 UOK262225:UOL262235 UYG262225:UYH262235 VIC262225:VID262235 VRY262225:VRZ262235 WBU262225:WBV262235 WLQ262225:WLR262235 WVM262225:WVN262235 E327761:F327771 JA327761:JB327771 SW327761:SX327771 ACS327761:ACT327771 AMO327761:AMP327771 AWK327761:AWL327771 BGG327761:BGH327771 BQC327761:BQD327771 BZY327761:BZZ327771 CJU327761:CJV327771 CTQ327761:CTR327771 DDM327761:DDN327771 DNI327761:DNJ327771 DXE327761:DXF327771 EHA327761:EHB327771 EQW327761:EQX327771 FAS327761:FAT327771 FKO327761:FKP327771 FUK327761:FUL327771 GEG327761:GEH327771 GOC327761:GOD327771 GXY327761:GXZ327771 HHU327761:HHV327771 HRQ327761:HRR327771 IBM327761:IBN327771 ILI327761:ILJ327771 IVE327761:IVF327771 JFA327761:JFB327771 JOW327761:JOX327771 JYS327761:JYT327771 KIO327761:KIP327771 KSK327761:KSL327771 LCG327761:LCH327771 LMC327761:LMD327771 LVY327761:LVZ327771 MFU327761:MFV327771 MPQ327761:MPR327771 MZM327761:MZN327771 NJI327761:NJJ327771 NTE327761:NTF327771 ODA327761:ODB327771 OMW327761:OMX327771 OWS327761:OWT327771 PGO327761:PGP327771 PQK327761:PQL327771 QAG327761:QAH327771 QKC327761:QKD327771 QTY327761:QTZ327771 RDU327761:RDV327771 RNQ327761:RNR327771 RXM327761:RXN327771 SHI327761:SHJ327771 SRE327761:SRF327771 TBA327761:TBB327771 TKW327761:TKX327771 TUS327761:TUT327771 UEO327761:UEP327771 UOK327761:UOL327771 UYG327761:UYH327771 VIC327761:VID327771 VRY327761:VRZ327771 WBU327761:WBV327771 WLQ327761:WLR327771 WVM327761:WVN327771 E393297:F393307 JA393297:JB393307 SW393297:SX393307 ACS393297:ACT393307 AMO393297:AMP393307 AWK393297:AWL393307 BGG393297:BGH393307 BQC393297:BQD393307 BZY393297:BZZ393307 CJU393297:CJV393307 CTQ393297:CTR393307 DDM393297:DDN393307 DNI393297:DNJ393307 DXE393297:DXF393307 EHA393297:EHB393307 EQW393297:EQX393307 FAS393297:FAT393307 FKO393297:FKP393307 FUK393297:FUL393307 GEG393297:GEH393307 GOC393297:GOD393307 GXY393297:GXZ393307 HHU393297:HHV393307 HRQ393297:HRR393307 IBM393297:IBN393307 ILI393297:ILJ393307 IVE393297:IVF393307 JFA393297:JFB393307 JOW393297:JOX393307 JYS393297:JYT393307 KIO393297:KIP393307 KSK393297:KSL393307 LCG393297:LCH393307 LMC393297:LMD393307 LVY393297:LVZ393307 MFU393297:MFV393307 MPQ393297:MPR393307 MZM393297:MZN393307 NJI393297:NJJ393307 NTE393297:NTF393307 ODA393297:ODB393307 OMW393297:OMX393307 OWS393297:OWT393307 PGO393297:PGP393307 PQK393297:PQL393307 QAG393297:QAH393307 QKC393297:QKD393307 QTY393297:QTZ393307 RDU393297:RDV393307 RNQ393297:RNR393307 RXM393297:RXN393307 SHI393297:SHJ393307 SRE393297:SRF393307 TBA393297:TBB393307 TKW393297:TKX393307 TUS393297:TUT393307 UEO393297:UEP393307 UOK393297:UOL393307 UYG393297:UYH393307 VIC393297:VID393307 VRY393297:VRZ393307 WBU393297:WBV393307 WLQ393297:WLR393307 WVM393297:WVN393307 E458833:F458843 JA458833:JB458843 SW458833:SX458843 ACS458833:ACT458843 AMO458833:AMP458843 AWK458833:AWL458843 BGG458833:BGH458843 BQC458833:BQD458843 BZY458833:BZZ458843 CJU458833:CJV458843 CTQ458833:CTR458843 DDM458833:DDN458843 DNI458833:DNJ458843 DXE458833:DXF458843 EHA458833:EHB458843 EQW458833:EQX458843 FAS458833:FAT458843 FKO458833:FKP458843 FUK458833:FUL458843 GEG458833:GEH458843 GOC458833:GOD458843 GXY458833:GXZ458843 HHU458833:HHV458843 HRQ458833:HRR458843 IBM458833:IBN458843 ILI458833:ILJ458843 IVE458833:IVF458843 JFA458833:JFB458843 JOW458833:JOX458843 JYS458833:JYT458843 KIO458833:KIP458843 KSK458833:KSL458843 LCG458833:LCH458843 LMC458833:LMD458843 LVY458833:LVZ458843 MFU458833:MFV458843 MPQ458833:MPR458843 MZM458833:MZN458843 NJI458833:NJJ458843 NTE458833:NTF458843 ODA458833:ODB458843 OMW458833:OMX458843 OWS458833:OWT458843 PGO458833:PGP458843 PQK458833:PQL458843 QAG458833:QAH458843 QKC458833:QKD458843 QTY458833:QTZ458843 RDU458833:RDV458843 RNQ458833:RNR458843 RXM458833:RXN458843 SHI458833:SHJ458843 SRE458833:SRF458843 TBA458833:TBB458843 TKW458833:TKX458843 TUS458833:TUT458843 UEO458833:UEP458843 UOK458833:UOL458843 UYG458833:UYH458843 VIC458833:VID458843 VRY458833:VRZ458843 WBU458833:WBV458843 WLQ458833:WLR458843 WVM458833:WVN458843 E524369:F524379 JA524369:JB524379 SW524369:SX524379 ACS524369:ACT524379 AMO524369:AMP524379 AWK524369:AWL524379 BGG524369:BGH524379 BQC524369:BQD524379 BZY524369:BZZ524379 CJU524369:CJV524379 CTQ524369:CTR524379 DDM524369:DDN524379 DNI524369:DNJ524379 DXE524369:DXF524379 EHA524369:EHB524379 EQW524369:EQX524379 FAS524369:FAT524379 FKO524369:FKP524379 FUK524369:FUL524379 GEG524369:GEH524379 GOC524369:GOD524379 GXY524369:GXZ524379 HHU524369:HHV524379 HRQ524369:HRR524379 IBM524369:IBN524379 ILI524369:ILJ524379 IVE524369:IVF524379 JFA524369:JFB524379 JOW524369:JOX524379 JYS524369:JYT524379 KIO524369:KIP524379 KSK524369:KSL524379 LCG524369:LCH524379 LMC524369:LMD524379 LVY524369:LVZ524379 MFU524369:MFV524379 MPQ524369:MPR524379 MZM524369:MZN524379 NJI524369:NJJ524379 NTE524369:NTF524379 ODA524369:ODB524379 OMW524369:OMX524379 OWS524369:OWT524379 PGO524369:PGP524379 PQK524369:PQL524379 QAG524369:QAH524379 QKC524369:QKD524379 QTY524369:QTZ524379 RDU524369:RDV524379 RNQ524369:RNR524379 RXM524369:RXN524379 SHI524369:SHJ524379 SRE524369:SRF524379 TBA524369:TBB524379 TKW524369:TKX524379 TUS524369:TUT524379 UEO524369:UEP524379 UOK524369:UOL524379 UYG524369:UYH524379 VIC524369:VID524379 VRY524369:VRZ524379 WBU524369:WBV524379 WLQ524369:WLR524379 WVM524369:WVN524379 E589905:F589915 JA589905:JB589915 SW589905:SX589915 ACS589905:ACT589915 AMO589905:AMP589915 AWK589905:AWL589915 BGG589905:BGH589915 BQC589905:BQD589915 BZY589905:BZZ589915 CJU589905:CJV589915 CTQ589905:CTR589915 DDM589905:DDN589915 DNI589905:DNJ589915 DXE589905:DXF589915 EHA589905:EHB589915 EQW589905:EQX589915 FAS589905:FAT589915 FKO589905:FKP589915 FUK589905:FUL589915 GEG589905:GEH589915 GOC589905:GOD589915 GXY589905:GXZ589915 HHU589905:HHV589915 HRQ589905:HRR589915 IBM589905:IBN589915 ILI589905:ILJ589915 IVE589905:IVF589915 JFA589905:JFB589915 JOW589905:JOX589915 JYS589905:JYT589915 KIO589905:KIP589915 KSK589905:KSL589915 LCG589905:LCH589915 LMC589905:LMD589915 LVY589905:LVZ589915 MFU589905:MFV589915 MPQ589905:MPR589915 MZM589905:MZN589915 NJI589905:NJJ589915 NTE589905:NTF589915 ODA589905:ODB589915 OMW589905:OMX589915 OWS589905:OWT589915 PGO589905:PGP589915 PQK589905:PQL589915 QAG589905:QAH589915 QKC589905:QKD589915 QTY589905:QTZ589915 RDU589905:RDV589915 RNQ589905:RNR589915 RXM589905:RXN589915 SHI589905:SHJ589915 SRE589905:SRF589915 TBA589905:TBB589915 TKW589905:TKX589915 TUS589905:TUT589915 UEO589905:UEP589915 UOK589905:UOL589915 UYG589905:UYH589915 VIC589905:VID589915 VRY589905:VRZ589915 WBU589905:WBV589915 WLQ589905:WLR589915 WVM589905:WVN589915 E655441:F655451 JA655441:JB655451 SW655441:SX655451 ACS655441:ACT655451 AMO655441:AMP655451 AWK655441:AWL655451 BGG655441:BGH655451 BQC655441:BQD655451 BZY655441:BZZ655451 CJU655441:CJV655451 CTQ655441:CTR655451 DDM655441:DDN655451 DNI655441:DNJ655451 DXE655441:DXF655451 EHA655441:EHB655451 EQW655441:EQX655451 FAS655441:FAT655451 FKO655441:FKP655451 FUK655441:FUL655451 GEG655441:GEH655451 GOC655441:GOD655451 GXY655441:GXZ655451 HHU655441:HHV655451 HRQ655441:HRR655451 IBM655441:IBN655451 ILI655441:ILJ655451 IVE655441:IVF655451 JFA655441:JFB655451 JOW655441:JOX655451 JYS655441:JYT655451 KIO655441:KIP655451 KSK655441:KSL655451 LCG655441:LCH655451 LMC655441:LMD655451 LVY655441:LVZ655451 MFU655441:MFV655451 MPQ655441:MPR655451 MZM655441:MZN655451 NJI655441:NJJ655451 NTE655441:NTF655451 ODA655441:ODB655451 OMW655441:OMX655451 OWS655441:OWT655451 PGO655441:PGP655451 PQK655441:PQL655451 QAG655441:QAH655451 QKC655441:QKD655451 QTY655441:QTZ655451 RDU655441:RDV655451 RNQ655441:RNR655451 RXM655441:RXN655451 SHI655441:SHJ655451 SRE655441:SRF655451 TBA655441:TBB655451 TKW655441:TKX655451 TUS655441:TUT655451 UEO655441:UEP655451 UOK655441:UOL655451 UYG655441:UYH655451 VIC655441:VID655451 VRY655441:VRZ655451 WBU655441:WBV655451 WLQ655441:WLR655451 WVM655441:WVN655451 E720977:F720987 JA720977:JB720987 SW720977:SX720987 ACS720977:ACT720987 AMO720977:AMP720987 AWK720977:AWL720987 BGG720977:BGH720987 BQC720977:BQD720987 BZY720977:BZZ720987 CJU720977:CJV720987 CTQ720977:CTR720987 DDM720977:DDN720987 DNI720977:DNJ720987 DXE720977:DXF720987 EHA720977:EHB720987 EQW720977:EQX720987 FAS720977:FAT720987 FKO720977:FKP720987 FUK720977:FUL720987 GEG720977:GEH720987 GOC720977:GOD720987 GXY720977:GXZ720987 HHU720977:HHV720987 HRQ720977:HRR720987 IBM720977:IBN720987 ILI720977:ILJ720987 IVE720977:IVF720987 JFA720977:JFB720987 JOW720977:JOX720987 JYS720977:JYT720987 KIO720977:KIP720987 KSK720977:KSL720987 LCG720977:LCH720987 LMC720977:LMD720987 LVY720977:LVZ720987 MFU720977:MFV720987 MPQ720977:MPR720987 MZM720977:MZN720987 NJI720977:NJJ720987 NTE720977:NTF720987 ODA720977:ODB720987 OMW720977:OMX720987 OWS720977:OWT720987 PGO720977:PGP720987 PQK720977:PQL720987 QAG720977:QAH720987 QKC720977:QKD720987 QTY720977:QTZ720987 RDU720977:RDV720987 RNQ720977:RNR720987 RXM720977:RXN720987 SHI720977:SHJ720987 SRE720977:SRF720987 TBA720977:TBB720987 TKW720977:TKX720987 TUS720977:TUT720987 UEO720977:UEP720987 UOK720977:UOL720987 UYG720977:UYH720987 VIC720977:VID720987 VRY720977:VRZ720987 WBU720977:WBV720987 WLQ720977:WLR720987 WVM720977:WVN720987 E786513:F786523 JA786513:JB786523 SW786513:SX786523 ACS786513:ACT786523 AMO786513:AMP786523 AWK786513:AWL786523 BGG786513:BGH786523 BQC786513:BQD786523 BZY786513:BZZ786523 CJU786513:CJV786523 CTQ786513:CTR786523 DDM786513:DDN786523 DNI786513:DNJ786523 DXE786513:DXF786523 EHA786513:EHB786523 EQW786513:EQX786523 FAS786513:FAT786523 FKO786513:FKP786523 FUK786513:FUL786523 GEG786513:GEH786523 GOC786513:GOD786523 GXY786513:GXZ786523 HHU786513:HHV786523 HRQ786513:HRR786523 IBM786513:IBN786523 ILI786513:ILJ786523 IVE786513:IVF786523 JFA786513:JFB786523 JOW786513:JOX786523 JYS786513:JYT786523 KIO786513:KIP786523 KSK786513:KSL786523 LCG786513:LCH786523 LMC786513:LMD786523 LVY786513:LVZ786523 MFU786513:MFV786523 MPQ786513:MPR786523 MZM786513:MZN786523 NJI786513:NJJ786523 NTE786513:NTF786523 ODA786513:ODB786523 OMW786513:OMX786523 OWS786513:OWT786523 PGO786513:PGP786523 PQK786513:PQL786523 QAG786513:QAH786523 QKC786513:QKD786523 QTY786513:QTZ786523 RDU786513:RDV786523 RNQ786513:RNR786523 RXM786513:RXN786523 SHI786513:SHJ786523 SRE786513:SRF786523 TBA786513:TBB786523 TKW786513:TKX786523 TUS786513:TUT786523 UEO786513:UEP786523 UOK786513:UOL786523 UYG786513:UYH786523 VIC786513:VID786523 VRY786513:VRZ786523 WBU786513:WBV786523 WLQ786513:WLR786523 WVM786513:WVN786523 E852049:F852059 JA852049:JB852059 SW852049:SX852059 ACS852049:ACT852059 AMO852049:AMP852059 AWK852049:AWL852059 BGG852049:BGH852059 BQC852049:BQD852059 BZY852049:BZZ852059 CJU852049:CJV852059 CTQ852049:CTR852059 DDM852049:DDN852059 DNI852049:DNJ852059 DXE852049:DXF852059 EHA852049:EHB852059 EQW852049:EQX852059 FAS852049:FAT852059 FKO852049:FKP852059 FUK852049:FUL852059 GEG852049:GEH852059 GOC852049:GOD852059 GXY852049:GXZ852059 HHU852049:HHV852059 HRQ852049:HRR852059 IBM852049:IBN852059 ILI852049:ILJ852059 IVE852049:IVF852059 JFA852049:JFB852059 JOW852049:JOX852059 JYS852049:JYT852059 KIO852049:KIP852059 KSK852049:KSL852059 LCG852049:LCH852059 LMC852049:LMD852059 LVY852049:LVZ852059 MFU852049:MFV852059 MPQ852049:MPR852059 MZM852049:MZN852059 NJI852049:NJJ852059 NTE852049:NTF852059 ODA852049:ODB852059 OMW852049:OMX852059 OWS852049:OWT852059 PGO852049:PGP852059 PQK852049:PQL852059 QAG852049:QAH852059 QKC852049:QKD852059 QTY852049:QTZ852059 RDU852049:RDV852059 RNQ852049:RNR852059 RXM852049:RXN852059 SHI852049:SHJ852059 SRE852049:SRF852059 TBA852049:TBB852059 TKW852049:TKX852059 TUS852049:TUT852059 UEO852049:UEP852059 UOK852049:UOL852059 UYG852049:UYH852059 VIC852049:VID852059 VRY852049:VRZ852059 WBU852049:WBV852059 WLQ852049:WLR852059 WVM852049:WVN852059 E917585:F917595 JA917585:JB917595 SW917585:SX917595 ACS917585:ACT917595 AMO917585:AMP917595 AWK917585:AWL917595 BGG917585:BGH917595 BQC917585:BQD917595 BZY917585:BZZ917595 CJU917585:CJV917595 CTQ917585:CTR917595 DDM917585:DDN917595 DNI917585:DNJ917595 DXE917585:DXF917595 EHA917585:EHB917595 EQW917585:EQX917595 FAS917585:FAT917595 FKO917585:FKP917595 FUK917585:FUL917595 GEG917585:GEH917595 GOC917585:GOD917595 GXY917585:GXZ917595 HHU917585:HHV917595 HRQ917585:HRR917595 IBM917585:IBN917595 ILI917585:ILJ917595 IVE917585:IVF917595 JFA917585:JFB917595 JOW917585:JOX917595 JYS917585:JYT917595 KIO917585:KIP917595 KSK917585:KSL917595 LCG917585:LCH917595 LMC917585:LMD917595 LVY917585:LVZ917595 MFU917585:MFV917595 MPQ917585:MPR917595 MZM917585:MZN917595 NJI917585:NJJ917595 NTE917585:NTF917595 ODA917585:ODB917595 OMW917585:OMX917595 OWS917585:OWT917595 PGO917585:PGP917595 PQK917585:PQL917595 QAG917585:QAH917595 QKC917585:QKD917595 QTY917585:QTZ917595 RDU917585:RDV917595 RNQ917585:RNR917595 RXM917585:RXN917595 SHI917585:SHJ917595 SRE917585:SRF917595 TBA917585:TBB917595 TKW917585:TKX917595 TUS917585:TUT917595 UEO917585:UEP917595 UOK917585:UOL917595 UYG917585:UYH917595 VIC917585:VID917595 VRY917585:VRZ917595 WBU917585:WBV917595 WLQ917585:WLR917595 WVM917585:WVN917595 E983121:F983131 JA983121:JB983131 SW983121:SX983131 ACS983121:ACT983131 AMO983121:AMP983131 AWK983121:AWL983131 BGG983121:BGH983131 BQC983121:BQD983131 BZY983121:BZZ983131 CJU983121:CJV983131 CTQ983121:CTR983131 DDM983121:DDN983131 DNI983121:DNJ983131 DXE983121:DXF983131 EHA983121:EHB983131 EQW983121:EQX983131 FAS983121:FAT983131 FKO983121:FKP983131 FUK983121:FUL983131 GEG983121:GEH983131 GOC983121:GOD983131 GXY983121:GXZ983131 HHU983121:HHV983131 HRQ983121:HRR983131 IBM983121:IBN983131 ILI983121:ILJ983131 IVE983121:IVF983131 JFA983121:JFB983131 JOW983121:JOX983131 JYS983121:JYT983131 KIO983121:KIP983131 KSK983121:KSL983131 LCG983121:LCH983131 LMC983121:LMD983131 LVY983121:LVZ983131 MFU983121:MFV983131 MPQ983121:MPR983131 MZM983121:MZN983131 NJI983121:NJJ983131 NTE983121:NTF983131 ODA983121:ODB983131 OMW983121:OMX983131 OWS983121:OWT983131 PGO983121:PGP983131 PQK983121:PQL983131 QAG983121:QAH983131 QKC983121:QKD983131 QTY983121:QTZ983131 RDU983121:RDV983131 RNQ983121:RNR983131 RXM983121:RXN983131 SHI983121:SHJ983131 SRE983121:SRF983131 TBA983121:TBB983131 TKW983121:TKX983131 TUS983121:TUT983131 UEO983121:UEP983131 UOK983121:UOL983131 UYG983121:UYH983131 VIC983121:VID983131 VRY983121:VRZ983131 WBU983121:WBV983131 WLQ983121:WLR983131 WVM983121:WVN983131 G786450:G786605 JC786450:JC786605 SY786450:SY786605 ACU786450:ACU786605 AMQ786450:AMQ786605 AWM786450:AWM786605 BGI786450:BGI786605 BQE786450:BQE786605 CAA786450:CAA786605 CJW786450:CJW786605 CTS786450:CTS786605 DDO786450:DDO786605 DNK786450:DNK786605 DXG786450:DXG786605 EHC786450:EHC786605 EQY786450:EQY786605 FAU786450:FAU786605 FKQ786450:FKQ786605 FUM786450:FUM786605 GEI786450:GEI786605 GOE786450:GOE786605 GYA786450:GYA786605 HHW786450:HHW786605 HRS786450:HRS786605 IBO786450:IBO786605 ILK786450:ILK786605 IVG786450:IVG786605 JFC786450:JFC786605 JOY786450:JOY786605 JYU786450:JYU786605 KIQ786450:KIQ786605 KSM786450:KSM786605 LCI786450:LCI786605 LME786450:LME786605 LWA786450:LWA786605 MFW786450:MFW786605 MPS786450:MPS786605 MZO786450:MZO786605 NJK786450:NJK786605 NTG786450:NTG786605 ODC786450:ODC786605 OMY786450:OMY786605 OWU786450:OWU786605 PGQ786450:PGQ786605 PQM786450:PQM786605 QAI786450:QAI786605 QKE786450:QKE786605 QUA786450:QUA786605 RDW786450:RDW786605 RNS786450:RNS786605 RXO786450:RXO786605 SHK786450:SHK786605 SRG786450:SRG786605 TBC786450:TBC786605 TKY786450:TKY786605 TUU786450:TUU786605 UEQ786450:UEQ786605 UOM786450:UOM786605 UYI786450:UYI786605 VIE786450:VIE786605 VSA786450:VSA786605 WBW786450:WBW786605 WLS786450:WLS786605 IZ119:JB185 E65700:F65708 JA65700:JB65708 SW65700:SX65708 ACS65700:ACT65708 AMO65700:AMP65708 AWK65700:AWL65708 BGG65700:BGH65708 BQC65700:BQD65708 BZY65700:BZZ65708 CJU65700:CJV65708 CTQ65700:CTR65708 DDM65700:DDN65708 DNI65700:DNJ65708 DXE65700:DXF65708 EHA65700:EHB65708 EQW65700:EQX65708 FAS65700:FAT65708 FKO65700:FKP65708 FUK65700:FUL65708 GEG65700:GEH65708 GOC65700:GOD65708 GXY65700:GXZ65708 HHU65700:HHV65708 HRQ65700:HRR65708 IBM65700:IBN65708 ILI65700:ILJ65708 IVE65700:IVF65708 JFA65700:JFB65708 JOW65700:JOX65708 JYS65700:JYT65708 KIO65700:KIP65708 KSK65700:KSL65708 LCG65700:LCH65708 LMC65700:LMD65708 LVY65700:LVZ65708 MFU65700:MFV65708 MPQ65700:MPR65708 MZM65700:MZN65708 NJI65700:NJJ65708 NTE65700:NTF65708 ODA65700:ODB65708 OMW65700:OMX65708 OWS65700:OWT65708 PGO65700:PGP65708 PQK65700:PQL65708 QAG65700:QAH65708 QKC65700:QKD65708 QTY65700:QTZ65708 RDU65700:RDV65708 RNQ65700:RNR65708 RXM65700:RXN65708 SHI65700:SHJ65708 SRE65700:SRF65708 TBA65700:TBB65708 TKW65700:TKX65708 TUS65700:TUT65708 UEO65700:UEP65708 UOK65700:UOL65708 UYG65700:UYH65708 VIC65700:VID65708 VRY65700:VRZ65708 WBU65700:WBV65708 WLQ65700:WLR65708 WVM65700:WVN65708 E131236:F131244 JA131236:JB131244 SW131236:SX131244 ACS131236:ACT131244 AMO131236:AMP131244 AWK131236:AWL131244 BGG131236:BGH131244 BQC131236:BQD131244 BZY131236:BZZ131244 CJU131236:CJV131244 CTQ131236:CTR131244 DDM131236:DDN131244 DNI131236:DNJ131244 DXE131236:DXF131244 EHA131236:EHB131244 EQW131236:EQX131244 FAS131236:FAT131244 FKO131236:FKP131244 FUK131236:FUL131244 GEG131236:GEH131244 GOC131236:GOD131244 GXY131236:GXZ131244 HHU131236:HHV131244 HRQ131236:HRR131244 IBM131236:IBN131244 ILI131236:ILJ131244 IVE131236:IVF131244 JFA131236:JFB131244 JOW131236:JOX131244 JYS131236:JYT131244 KIO131236:KIP131244 KSK131236:KSL131244 LCG131236:LCH131244 LMC131236:LMD131244 LVY131236:LVZ131244 MFU131236:MFV131244 MPQ131236:MPR131244 MZM131236:MZN131244 NJI131236:NJJ131244 NTE131236:NTF131244 ODA131236:ODB131244 OMW131236:OMX131244 OWS131236:OWT131244 PGO131236:PGP131244 PQK131236:PQL131244 QAG131236:QAH131244 QKC131236:QKD131244 QTY131236:QTZ131244 RDU131236:RDV131244 RNQ131236:RNR131244 RXM131236:RXN131244 SHI131236:SHJ131244 SRE131236:SRF131244 TBA131236:TBB131244 TKW131236:TKX131244 TUS131236:TUT131244 UEO131236:UEP131244 UOK131236:UOL131244 UYG131236:UYH131244 VIC131236:VID131244 VRY131236:VRZ131244 WBU131236:WBV131244 WLQ131236:WLR131244 WVM131236:WVN131244 E196772:F196780 JA196772:JB196780 SW196772:SX196780 ACS196772:ACT196780 AMO196772:AMP196780 AWK196772:AWL196780 BGG196772:BGH196780 BQC196772:BQD196780 BZY196772:BZZ196780 CJU196772:CJV196780 CTQ196772:CTR196780 DDM196772:DDN196780 DNI196772:DNJ196780 DXE196772:DXF196780 EHA196772:EHB196780 EQW196772:EQX196780 FAS196772:FAT196780 FKO196772:FKP196780 FUK196772:FUL196780 GEG196772:GEH196780 GOC196772:GOD196780 GXY196772:GXZ196780 HHU196772:HHV196780 HRQ196772:HRR196780 IBM196772:IBN196780 ILI196772:ILJ196780 IVE196772:IVF196780 JFA196772:JFB196780 JOW196772:JOX196780 JYS196772:JYT196780 KIO196772:KIP196780 KSK196772:KSL196780 LCG196772:LCH196780 LMC196772:LMD196780 LVY196772:LVZ196780 MFU196772:MFV196780 MPQ196772:MPR196780 MZM196772:MZN196780 NJI196772:NJJ196780 NTE196772:NTF196780 ODA196772:ODB196780 OMW196772:OMX196780 OWS196772:OWT196780 PGO196772:PGP196780 PQK196772:PQL196780 QAG196772:QAH196780 QKC196772:QKD196780 QTY196772:QTZ196780 RDU196772:RDV196780 RNQ196772:RNR196780 RXM196772:RXN196780 SHI196772:SHJ196780 SRE196772:SRF196780 TBA196772:TBB196780 TKW196772:TKX196780 TUS196772:TUT196780 UEO196772:UEP196780 UOK196772:UOL196780 UYG196772:UYH196780 VIC196772:VID196780 VRY196772:VRZ196780 WBU196772:WBV196780 WLQ196772:WLR196780 WVM196772:WVN196780 E262308:F262316 JA262308:JB262316 SW262308:SX262316 ACS262308:ACT262316 AMO262308:AMP262316 AWK262308:AWL262316 BGG262308:BGH262316 BQC262308:BQD262316 BZY262308:BZZ262316 CJU262308:CJV262316 CTQ262308:CTR262316 DDM262308:DDN262316 DNI262308:DNJ262316 DXE262308:DXF262316 EHA262308:EHB262316 EQW262308:EQX262316 FAS262308:FAT262316 FKO262308:FKP262316 FUK262308:FUL262316 GEG262308:GEH262316 GOC262308:GOD262316 GXY262308:GXZ262316 HHU262308:HHV262316 HRQ262308:HRR262316 IBM262308:IBN262316 ILI262308:ILJ262316 IVE262308:IVF262316 JFA262308:JFB262316 JOW262308:JOX262316 JYS262308:JYT262316 KIO262308:KIP262316 KSK262308:KSL262316 LCG262308:LCH262316 LMC262308:LMD262316 LVY262308:LVZ262316 MFU262308:MFV262316 MPQ262308:MPR262316 MZM262308:MZN262316 NJI262308:NJJ262316 NTE262308:NTF262316 ODA262308:ODB262316 OMW262308:OMX262316 OWS262308:OWT262316 PGO262308:PGP262316 PQK262308:PQL262316 QAG262308:QAH262316 QKC262308:QKD262316 QTY262308:QTZ262316 RDU262308:RDV262316 RNQ262308:RNR262316 RXM262308:RXN262316 SHI262308:SHJ262316 SRE262308:SRF262316 TBA262308:TBB262316 TKW262308:TKX262316 TUS262308:TUT262316 UEO262308:UEP262316 UOK262308:UOL262316 UYG262308:UYH262316 VIC262308:VID262316 VRY262308:VRZ262316 WBU262308:WBV262316 WLQ262308:WLR262316 WVM262308:WVN262316 E327844:F327852 JA327844:JB327852 SW327844:SX327852 ACS327844:ACT327852 AMO327844:AMP327852 AWK327844:AWL327852 BGG327844:BGH327852 BQC327844:BQD327852 BZY327844:BZZ327852 CJU327844:CJV327852 CTQ327844:CTR327852 DDM327844:DDN327852 DNI327844:DNJ327852 DXE327844:DXF327852 EHA327844:EHB327852 EQW327844:EQX327852 FAS327844:FAT327852 FKO327844:FKP327852 FUK327844:FUL327852 GEG327844:GEH327852 GOC327844:GOD327852 GXY327844:GXZ327852 HHU327844:HHV327852 HRQ327844:HRR327852 IBM327844:IBN327852 ILI327844:ILJ327852 IVE327844:IVF327852 JFA327844:JFB327852 JOW327844:JOX327852 JYS327844:JYT327852 KIO327844:KIP327852 KSK327844:KSL327852 LCG327844:LCH327852 LMC327844:LMD327852 LVY327844:LVZ327852 MFU327844:MFV327852 MPQ327844:MPR327852 MZM327844:MZN327852 NJI327844:NJJ327852 NTE327844:NTF327852 ODA327844:ODB327852 OMW327844:OMX327852 OWS327844:OWT327852 PGO327844:PGP327852 PQK327844:PQL327852 QAG327844:QAH327852 QKC327844:QKD327852 QTY327844:QTZ327852 RDU327844:RDV327852 RNQ327844:RNR327852 RXM327844:RXN327852 SHI327844:SHJ327852 SRE327844:SRF327852 TBA327844:TBB327852 TKW327844:TKX327852 TUS327844:TUT327852 UEO327844:UEP327852 UOK327844:UOL327852 UYG327844:UYH327852 VIC327844:VID327852 VRY327844:VRZ327852 WBU327844:WBV327852 WLQ327844:WLR327852 WVM327844:WVN327852 E393380:F393388 JA393380:JB393388 SW393380:SX393388 ACS393380:ACT393388 AMO393380:AMP393388 AWK393380:AWL393388 BGG393380:BGH393388 BQC393380:BQD393388 BZY393380:BZZ393388 CJU393380:CJV393388 CTQ393380:CTR393388 DDM393380:DDN393388 DNI393380:DNJ393388 DXE393380:DXF393388 EHA393380:EHB393388 EQW393380:EQX393388 FAS393380:FAT393388 FKO393380:FKP393388 FUK393380:FUL393388 GEG393380:GEH393388 GOC393380:GOD393388 GXY393380:GXZ393388 HHU393380:HHV393388 HRQ393380:HRR393388 IBM393380:IBN393388 ILI393380:ILJ393388 IVE393380:IVF393388 JFA393380:JFB393388 JOW393380:JOX393388 JYS393380:JYT393388 KIO393380:KIP393388 KSK393380:KSL393388 LCG393380:LCH393388 LMC393380:LMD393388 LVY393380:LVZ393388 MFU393380:MFV393388 MPQ393380:MPR393388 MZM393380:MZN393388 NJI393380:NJJ393388 NTE393380:NTF393388 ODA393380:ODB393388 OMW393380:OMX393388 OWS393380:OWT393388 PGO393380:PGP393388 PQK393380:PQL393388 QAG393380:QAH393388 QKC393380:QKD393388 QTY393380:QTZ393388 RDU393380:RDV393388 RNQ393380:RNR393388 RXM393380:RXN393388 SHI393380:SHJ393388 SRE393380:SRF393388 TBA393380:TBB393388 TKW393380:TKX393388 TUS393380:TUT393388 UEO393380:UEP393388 UOK393380:UOL393388 UYG393380:UYH393388 VIC393380:VID393388 VRY393380:VRZ393388 WBU393380:WBV393388 WLQ393380:WLR393388 WVM393380:WVN393388 E458916:F458924 JA458916:JB458924 SW458916:SX458924 ACS458916:ACT458924 AMO458916:AMP458924 AWK458916:AWL458924 BGG458916:BGH458924 BQC458916:BQD458924 BZY458916:BZZ458924 CJU458916:CJV458924 CTQ458916:CTR458924 DDM458916:DDN458924 DNI458916:DNJ458924 DXE458916:DXF458924 EHA458916:EHB458924 EQW458916:EQX458924 FAS458916:FAT458924 FKO458916:FKP458924 FUK458916:FUL458924 GEG458916:GEH458924 GOC458916:GOD458924 GXY458916:GXZ458924 HHU458916:HHV458924 HRQ458916:HRR458924 IBM458916:IBN458924 ILI458916:ILJ458924 IVE458916:IVF458924 JFA458916:JFB458924 JOW458916:JOX458924 JYS458916:JYT458924 KIO458916:KIP458924 KSK458916:KSL458924 LCG458916:LCH458924 LMC458916:LMD458924 LVY458916:LVZ458924 MFU458916:MFV458924 MPQ458916:MPR458924 MZM458916:MZN458924 NJI458916:NJJ458924 NTE458916:NTF458924 ODA458916:ODB458924 OMW458916:OMX458924 OWS458916:OWT458924 PGO458916:PGP458924 PQK458916:PQL458924 QAG458916:QAH458924 QKC458916:QKD458924 QTY458916:QTZ458924 RDU458916:RDV458924 RNQ458916:RNR458924 RXM458916:RXN458924 SHI458916:SHJ458924 SRE458916:SRF458924 TBA458916:TBB458924 TKW458916:TKX458924 TUS458916:TUT458924 UEO458916:UEP458924 UOK458916:UOL458924 UYG458916:UYH458924 VIC458916:VID458924 VRY458916:VRZ458924 WBU458916:WBV458924 WLQ458916:WLR458924 WVM458916:WVN458924 E524452:F524460 JA524452:JB524460 SW524452:SX524460 ACS524452:ACT524460 AMO524452:AMP524460 AWK524452:AWL524460 BGG524452:BGH524460 BQC524452:BQD524460 BZY524452:BZZ524460 CJU524452:CJV524460 CTQ524452:CTR524460 DDM524452:DDN524460 DNI524452:DNJ524460 DXE524452:DXF524460 EHA524452:EHB524460 EQW524452:EQX524460 FAS524452:FAT524460 FKO524452:FKP524460 FUK524452:FUL524460 GEG524452:GEH524460 GOC524452:GOD524460 GXY524452:GXZ524460 HHU524452:HHV524460 HRQ524452:HRR524460 IBM524452:IBN524460 ILI524452:ILJ524460 IVE524452:IVF524460 JFA524452:JFB524460 JOW524452:JOX524460 JYS524452:JYT524460 KIO524452:KIP524460 KSK524452:KSL524460 LCG524452:LCH524460 LMC524452:LMD524460 LVY524452:LVZ524460 MFU524452:MFV524460 MPQ524452:MPR524460 MZM524452:MZN524460 NJI524452:NJJ524460 NTE524452:NTF524460 ODA524452:ODB524460 OMW524452:OMX524460 OWS524452:OWT524460 PGO524452:PGP524460 PQK524452:PQL524460 QAG524452:QAH524460 QKC524452:QKD524460 QTY524452:QTZ524460 RDU524452:RDV524460 RNQ524452:RNR524460 RXM524452:RXN524460 SHI524452:SHJ524460 SRE524452:SRF524460 TBA524452:TBB524460 TKW524452:TKX524460 TUS524452:TUT524460 UEO524452:UEP524460 UOK524452:UOL524460 UYG524452:UYH524460 VIC524452:VID524460 VRY524452:VRZ524460 WBU524452:WBV524460 WLQ524452:WLR524460 WVM524452:WVN524460 E589988:F589996 JA589988:JB589996 SW589988:SX589996 ACS589988:ACT589996 AMO589988:AMP589996 AWK589988:AWL589996 BGG589988:BGH589996 BQC589988:BQD589996 BZY589988:BZZ589996 CJU589988:CJV589996 CTQ589988:CTR589996 DDM589988:DDN589996 DNI589988:DNJ589996 DXE589988:DXF589996 EHA589988:EHB589996 EQW589988:EQX589996 FAS589988:FAT589996 FKO589988:FKP589996 FUK589988:FUL589996 GEG589988:GEH589996 GOC589988:GOD589996 GXY589988:GXZ589996 HHU589988:HHV589996 HRQ589988:HRR589996 IBM589988:IBN589996 ILI589988:ILJ589996 IVE589988:IVF589996 JFA589988:JFB589996 JOW589988:JOX589996 JYS589988:JYT589996 KIO589988:KIP589996 KSK589988:KSL589996 LCG589988:LCH589996 LMC589988:LMD589996 LVY589988:LVZ589996 MFU589988:MFV589996 MPQ589988:MPR589996 MZM589988:MZN589996 NJI589988:NJJ589996 NTE589988:NTF589996 ODA589988:ODB589996 OMW589988:OMX589996 OWS589988:OWT589996 PGO589988:PGP589996 PQK589988:PQL589996 QAG589988:QAH589996 QKC589988:QKD589996 QTY589988:QTZ589996 RDU589988:RDV589996 RNQ589988:RNR589996 RXM589988:RXN589996 SHI589988:SHJ589996 SRE589988:SRF589996 TBA589988:TBB589996 TKW589988:TKX589996 TUS589988:TUT589996 UEO589988:UEP589996 UOK589988:UOL589996 UYG589988:UYH589996 VIC589988:VID589996 VRY589988:VRZ589996 WBU589988:WBV589996 WLQ589988:WLR589996 WVM589988:WVN589996 E655524:F655532 JA655524:JB655532 SW655524:SX655532 ACS655524:ACT655532 AMO655524:AMP655532 AWK655524:AWL655532 BGG655524:BGH655532 BQC655524:BQD655532 BZY655524:BZZ655532 CJU655524:CJV655532 CTQ655524:CTR655532 DDM655524:DDN655532 DNI655524:DNJ655532 DXE655524:DXF655532 EHA655524:EHB655532 EQW655524:EQX655532 FAS655524:FAT655532 FKO655524:FKP655532 FUK655524:FUL655532 GEG655524:GEH655532 GOC655524:GOD655532 GXY655524:GXZ655532 HHU655524:HHV655532 HRQ655524:HRR655532 IBM655524:IBN655532 ILI655524:ILJ655532 IVE655524:IVF655532 JFA655524:JFB655532 JOW655524:JOX655532 JYS655524:JYT655532 KIO655524:KIP655532 KSK655524:KSL655532 LCG655524:LCH655532 LMC655524:LMD655532 LVY655524:LVZ655532 MFU655524:MFV655532 MPQ655524:MPR655532 MZM655524:MZN655532 NJI655524:NJJ655532 NTE655524:NTF655532 ODA655524:ODB655532 OMW655524:OMX655532 OWS655524:OWT655532 PGO655524:PGP655532 PQK655524:PQL655532 QAG655524:QAH655532 QKC655524:QKD655532 QTY655524:QTZ655532 RDU655524:RDV655532 RNQ655524:RNR655532 RXM655524:RXN655532 SHI655524:SHJ655532 SRE655524:SRF655532 TBA655524:TBB655532 TKW655524:TKX655532 TUS655524:TUT655532 UEO655524:UEP655532 UOK655524:UOL655532 UYG655524:UYH655532 VIC655524:VID655532 VRY655524:VRZ655532 WBU655524:WBV655532 WLQ655524:WLR655532 WVM655524:WVN655532 E721060:F721068 JA721060:JB721068 SW721060:SX721068 ACS721060:ACT721068 AMO721060:AMP721068 AWK721060:AWL721068 BGG721060:BGH721068 BQC721060:BQD721068 BZY721060:BZZ721068 CJU721060:CJV721068 CTQ721060:CTR721068 DDM721060:DDN721068 DNI721060:DNJ721068 DXE721060:DXF721068 EHA721060:EHB721068 EQW721060:EQX721068 FAS721060:FAT721068 FKO721060:FKP721068 FUK721060:FUL721068 GEG721060:GEH721068 GOC721060:GOD721068 GXY721060:GXZ721068 HHU721060:HHV721068 HRQ721060:HRR721068 IBM721060:IBN721068 ILI721060:ILJ721068 IVE721060:IVF721068 JFA721060:JFB721068 JOW721060:JOX721068 JYS721060:JYT721068 KIO721060:KIP721068 KSK721060:KSL721068 LCG721060:LCH721068 LMC721060:LMD721068 LVY721060:LVZ721068 MFU721060:MFV721068 MPQ721060:MPR721068 MZM721060:MZN721068 NJI721060:NJJ721068 NTE721060:NTF721068 ODA721060:ODB721068 OMW721060:OMX721068 OWS721060:OWT721068 PGO721060:PGP721068 PQK721060:PQL721068 QAG721060:QAH721068 QKC721060:QKD721068 QTY721060:QTZ721068 RDU721060:RDV721068 RNQ721060:RNR721068 RXM721060:RXN721068 SHI721060:SHJ721068 SRE721060:SRF721068 TBA721060:TBB721068 TKW721060:TKX721068 TUS721060:TUT721068 UEO721060:UEP721068 UOK721060:UOL721068 UYG721060:UYH721068 VIC721060:VID721068 VRY721060:VRZ721068 WBU721060:WBV721068 WLQ721060:WLR721068 WVM721060:WVN721068 E786596:F786604 JA786596:JB786604 SW786596:SX786604 ACS786596:ACT786604 AMO786596:AMP786604 AWK786596:AWL786604 BGG786596:BGH786604 BQC786596:BQD786604 BZY786596:BZZ786604 CJU786596:CJV786604 CTQ786596:CTR786604 DDM786596:DDN786604 DNI786596:DNJ786604 DXE786596:DXF786604 EHA786596:EHB786604 EQW786596:EQX786604 FAS786596:FAT786604 FKO786596:FKP786604 FUK786596:FUL786604 GEG786596:GEH786604 GOC786596:GOD786604 GXY786596:GXZ786604 HHU786596:HHV786604 HRQ786596:HRR786604 IBM786596:IBN786604 ILI786596:ILJ786604 IVE786596:IVF786604 JFA786596:JFB786604 JOW786596:JOX786604 JYS786596:JYT786604 KIO786596:KIP786604 KSK786596:KSL786604 LCG786596:LCH786604 LMC786596:LMD786604 LVY786596:LVZ786604 MFU786596:MFV786604 MPQ786596:MPR786604 MZM786596:MZN786604 NJI786596:NJJ786604 NTE786596:NTF786604 ODA786596:ODB786604 OMW786596:OMX786604 OWS786596:OWT786604 PGO786596:PGP786604 PQK786596:PQL786604 QAG786596:QAH786604 QKC786596:QKD786604 QTY786596:QTZ786604 RDU786596:RDV786604 RNQ786596:RNR786604 RXM786596:RXN786604 SHI786596:SHJ786604 SRE786596:SRF786604 TBA786596:TBB786604 TKW786596:TKX786604 TUS786596:TUT786604 UEO786596:UEP786604 UOK786596:UOL786604 UYG786596:UYH786604 VIC786596:VID786604 VRY786596:VRZ786604 WBU786596:WBV786604 WLQ786596:WLR786604 WVM786596:WVN786604 E852132:F852140 JA852132:JB852140 SW852132:SX852140 ACS852132:ACT852140 AMO852132:AMP852140 AWK852132:AWL852140 BGG852132:BGH852140 BQC852132:BQD852140 BZY852132:BZZ852140 CJU852132:CJV852140 CTQ852132:CTR852140 DDM852132:DDN852140 DNI852132:DNJ852140 DXE852132:DXF852140 EHA852132:EHB852140 EQW852132:EQX852140 FAS852132:FAT852140 FKO852132:FKP852140 FUK852132:FUL852140 GEG852132:GEH852140 GOC852132:GOD852140 GXY852132:GXZ852140 HHU852132:HHV852140 HRQ852132:HRR852140 IBM852132:IBN852140 ILI852132:ILJ852140 IVE852132:IVF852140 JFA852132:JFB852140 JOW852132:JOX852140 JYS852132:JYT852140 KIO852132:KIP852140 KSK852132:KSL852140 LCG852132:LCH852140 LMC852132:LMD852140 LVY852132:LVZ852140 MFU852132:MFV852140 MPQ852132:MPR852140 MZM852132:MZN852140 NJI852132:NJJ852140 NTE852132:NTF852140 ODA852132:ODB852140 OMW852132:OMX852140 OWS852132:OWT852140 PGO852132:PGP852140 PQK852132:PQL852140 QAG852132:QAH852140 QKC852132:QKD852140 QTY852132:QTZ852140 RDU852132:RDV852140 RNQ852132:RNR852140 RXM852132:RXN852140 SHI852132:SHJ852140 SRE852132:SRF852140 TBA852132:TBB852140 TKW852132:TKX852140 TUS852132:TUT852140 UEO852132:UEP852140 UOK852132:UOL852140 UYG852132:UYH852140 VIC852132:VID852140 VRY852132:VRZ852140 WBU852132:WBV852140 WLQ852132:WLR852140 WVM852132:WVN852140 E917668:F917676 JA917668:JB917676 SW917668:SX917676 ACS917668:ACT917676 AMO917668:AMP917676 AWK917668:AWL917676 BGG917668:BGH917676 BQC917668:BQD917676 BZY917668:BZZ917676 CJU917668:CJV917676 CTQ917668:CTR917676 DDM917668:DDN917676 DNI917668:DNJ917676 DXE917668:DXF917676 EHA917668:EHB917676 EQW917668:EQX917676 FAS917668:FAT917676 FKO917668:FKP917676 FUK917668:FUL917676 GEG917668:GEH917676 GOC917668:GOD917676 GXY917668:GXZ917676 HHU917668:HHV917676 HRQ917668:HRR917676 IBM917668:IBN917676 ILI917668:ILJ917676 IVE917668:IVF917676 JFA917668:JFB917676 JOW917668:JOX917676 JYS917668:JYT917676 KIO917668:KIP917676 KSK917668:KSL917676 LCG917668:LCH917676 LMC917668:LMD917676 LVY917668:LVZ917676 MFU917668:MFV917676 MPQ917668:MPR917676 MZM917668:MZN917676 NJI917668:NJJ917676 NTE917668:NTF917676 ODA917668:ODB917676 OMW917668:OMX917676 OWS917668:OWT917676 PGO917668:PGP917676 PQK917668:PQL917676 QAG917668:QAH917676 QKC917668:QKD917676 QTY917668:QTZ917676 RDU917668:RDV917676 RNQ917668:RNR917676 RXM917668:RXN917676 SHI917668:SHJ917676 SRE917668:SRF917676 TBA917668:TBB917676 TKW917668:TKX917676 TUS917668:TUT917676 UEO917668:UEP917676 UOK917668:UOL917676 UYG917668:UYH917676 VIC917668:VID917676 VRY917668:VRZ917676 WBU917668:WBV917676 WLQ917668:WLR917676 WVM917668:WVN917676 E983204:F983212 JA983204:JB983212 SW983204:SX983212 ACS983204:ACT983212 AMO983204:AMP983212 AWK983204:AWL983212 BGG983204:BGH983212 BQC983204:BQD983212 BZY983204:BZZ983212 CJU983204:CJV983212 CTQ983204:CTR983212 DDM983204:DDN983212 DNI983204:DNJ983212 DXE983204:DXF983212 EHA983204:EHB983212 EQW983204:EQX983212 FAS983204:FAT983212 FKO983204:FKP983212 FUK983204:FUL983212 GEG983204:GEH983212 GOC983204:GOD983212 GXY983204:GXZ983212 HHU983204:HHV983212 HRQ983204:HRR983212 IBM983204:IBN983212 ILI983204:ILJ983212 IVE983204:IVF983212 JFA983204:JFB983212 JOW983204:JOX983212 JYS983204:JYT983212 KIO983204:KIP983212 KSK983204:KSL983212 LCG983204:LCH983212 LMC983204:LMD983212 LVY983204:LVZ983212 MFU983204:MFV983212 MPQ983204:MPR983212 MZM983204:MZN983212 NJI983204:NJJ983212 NTE983204:NTF983212 ODA983204:ODB983212 OMW983204:OMX983212 OWS983204:OWT983212 PGO983204:PGP983212 PQK983204:PQL983212 QAG983204:QAH983212 QKC983204:QKD983212 QTY983204:QTZ983212 RDU983204:RDV983212 RNQ983204:RNR983212 RXM983204:RXN983212 SHI983204:SHJ983212 SRE983204:SRF983212 TBA983204:TBB983212 TKW983204:TKX983212 TUS983204:TUT983212 UEO983204:UEP983212 UOK983204:UOL983212 UYG983204:UYH983212 VIC983204:VID983212 VRY983204:VRZ983212 WBU983204:WBV983212 WLQ983204:WLR983212 WVM983204:WVN983212 SV119:SX185 ACR119:ACT185 AMN119:AMP185 AWJ119:AWL185 BGF119:BGH185 BQB119:BQD185 BZX119:BZZ185 CJT119:CJV185 CTP119:CTR185 DDL119:DDN185 DNH119:DNJ185 DXD119:DXF185 EGZ119:EHB185 EQV119:EQX185 FAR119:FAT185 FKN119:FKP185 FUJ119:FUL185 GEF119:GEH185 GOB119:GOD185 GXX119:GXZ185 HHT119:HHV185 HRP119:HRR185 IBL119:IBN185 ILH119:ILJ185 IVD119:IVF185 JEZ119:JFB185 JOV119:JOX185 JYR119:JYT185 KIN119:KIP185 KSJ119:KSL185 LCF119:LCH185 LMB119:LMD185 LVX119:LVZ185 MFT119:MFV185 MPP119:MPR185 MZL119:MZN185 NJH119:NJJ185 NTD119:NTF185 OCZ119:ODB185 OMV119:OMX185 OWR119:OWT185 PGN119:PGP185 PQJ119:PQL185 QAF119:QAH185 QKB119:QKD185 QTX119:QTZ185 RDT119:RDV185 RNP119:RNR185 RXL119:RXN185 SHH119:SHJ185 SRD119:SRF185 TAZ119:TBB185 TKV119:TKX185 TUR119:TUT185 UEN119:UEP185 UOJ119:UOL185 UYF119:UYH185 VIB119:VID185 VRX119:VRZ185 WBT119:WBV185 WLP119:WLR185 WVL119:WVN185 D65658:D65708 IZ65658:IZ65708 SV65658:SV65708 ACR65658:ACR65708 AMN65658:AMN65708 AWJ65658:AWJ65708 BGF65658:BGF65708 BQB65658:BQB65708 BZX65658:BZX65708 CJT65658:CJT65708 CTP65658:CTP65708 DDL65658:DDL65708 DNH65658:DNH65708 DXD65658:DXD65708 EGZ65658:EGZ65708 EQV65658:EQV65708 FAR65658:FAR65708 FKN65658:FKN65708 FUJ65658:FUJ65708 GEF65658:GEF65708 GOB65658:GOB65708 GXX65658:GXX65708 HHT65658:HHT65708 HRP65658:HRP65708 IBL65658:IBL65708 ILH65658:ILH65708 IVD65658:IVD65708 JEZ65658:JEZ65708 JOV65658:JOV65708 JYR65658:JYR65708 KIN65658:KIN65708 KSJ65658:KSJ65708 LCF65658:LCF65708 LMB65658:LMB65708 LVX65658:LVX65708 MFT65658:MFT65708 MPP65658:MPP65708 MZL65658:MZL65708 NJH65658:NJH65708 NTD65658:NTD65708 OCZ65658:OCZ65708 OMV65658:OMV65708 OWR65658:OWR65708 PGN65658:PGN65708 PQJ65658:PQJ65708 QAF65658:QAF65708 QKB65658:QKB65708 QTX65658:QTX65708 RDT65658:RDT65708 RNP65658:RNP65708 RXL65658:RXL65708 SHH65658:SHH65708 SRD65658:SRD65708 TAZ65658:TAZ65708 TKV65658:TKV65708 TUR65658:TUR65708 UEN65658:UEN65708 UOJ65658:UOJ65708 UYF65658:UYF65708 VIB65658:VIB65708 VRX65658:VRX65708 WBT65658:WBT65708 WLP65658:WLP65708 WVL65658:WVL65708 D131194:D131244 IZ131194:IZ131244 SV131194:SV131244 ACR131194:ACR131244 AMN131194:AMN131244 AWJ131194:AWJ131244 BGF131194:BGF131244 BQB131194:BQB131244 BZX131194:BZX131244 CJT131194:CJT131244 CTP131194:CTP131244 DDL131194:DDL131244 DNH131194:DNH131244 DXD131194:DXD131244 EGZ131194:EGZ131244 EQV131194:EQV131244 FAR131194:FAR131244 FKN131194:FKN131244 FUJ131194:FUJ131244 GEF131194:GEF131244 GOB131194:GOB131244 GXX131194:GXX131244 HHT131194:HHT131244 HRP131194:HRP131244 IBL131194:IBL131244 ILH131194:ILH131244 IVD131194:IVD131244 JEZ131194:JEZ131244 JOV131194:JOV131244 JYR131194:JYR131244 KIN131194:KIN131244 KSJ131194:KSJ131244 LCF131194:LCF131244 LMB131194:LMB131244 LVX131194:LVX131244 MFT131194:MFT131244 MPP131194:MPP131244 MZL131194:MZL131244 NJH131194:NJH131244 NTD131194:NTD131244 OCZ131194:OCZ131244 OMV131194:OMV131244 OWR131194:OWR131244 PGN131194:PGN131244 PQJ131194:PQJ131244 QAF131194:QAF131244 QKB131194:QKB131244 QTX131194:QTX131244 RDT131194:RDT131244 RNP131194:RNP131244 RXL131194:RXL131244 SHH131194:SHH131244 SRD131194:SRD131244 TAZ131194:TAZ131244 TKV131194:TKV131244 TUR131194:TUR131244 UEN131194:UEN131244 UOJ131194:UOJ131244 UYF131194:UYF131244 VIB131194:VIB131244 VRX131194:VRX131244 WBT131194:WBT131244 WLP131194:WLP131244 WVL131194:WVL131244 D196730:D196780 IZ196730:IZ196780 SV196730:SV196780 ACR196730:ACR196780 AMN196730:AMN196780 AWJ196730:AWJ196780 BGF196730:BGF196780 BQB196730:BQB196780 BZX196730:BZX196780 CJT196730:CJT196780 CTP196730:CTP196780 DDL196730:DDL196780 DNH196730:DNH196780 DXD196730:DXD196780 EGZ196730:EGZ196780 EQV196730:EQV196780 FAR196730:FAR196780 FKN196730:FKN196780 FUJ196730:FUJ196780 GEF196730:GEF196780 GOB196730:GOB196780 GXX196730:GXX196780 HHT196730:HHT196780 HRP196730:HRP196780 IBL196730:IBL196780 ILH196730:ILH196780 IVD196730:IVD196780 JEZ196730:JEZ196780 JOV196730:JOV196780 JYR196730:JYR196780 KIN196730:KIN196780 KSJ196730:KSJ196780 LCF196730:LCF196780 LMB196730:LMB196780 LVX196730:LVX196780 MFT196730:MFT196780 MPP196730:MPP196780 MZL196730:MZL196780 NJH196730:NJH196780 NTD196730:NTD196780 OCZ196730:OCZ196780 OMV196730:OMV196780 OWR196730:OWR196780 PGN196730:PGN196780 PQJ196730:PQJ196780 QAF196730:QAF196780 QKB196730:QKB196780 QTX196730:QTX196780 RDT196730:RDT196780 RNP196730:RNP196780 RXL196730:RXL196780 SHH196730:SHH196780 SRD196730:SRD196780 TAZ196730:TAZ196780 TKV196730:TKV196780 TUR196730:TUR196780 UEN196730:UEN196780 UOJ196730:UOJ196780 UYF196730:UYF196780 VIB196730:VIB196780 VRX196730:VRX196780 WBT196730:WBT196780 WLP196730:WLP196780 WVL196730:WVL196780 D262266:D262316 IZ262266:IZ262316 SV262266:SV262316 ACR262266:ACR262316 AMN262266:AMN262316 AWJ262266:AWJ262316 BGF262266:BGF262316 BQB262266:BQB262316 BZX262266:BZX262316 CJT262266:CJT262316 CTP262266:CTP262316 DDL262266:DDL262316 DNH262266:DNH262316 DXD262266:DXD262316 EGZ262266:EGZ262316 EQV262266:EQV262316 FAR262266:FAR262316 FKN262266:FKN262316 FUJ262266:FUJ262316 GEF262266:GEF262316 GOB262266:GOB262316 GXX262266:GXX262316 HHT262266:HHT262316 HRP262266:HRP262316 IBL262266:IBL262316 ILH262266:ILH262316 IVD262266:IVD262316 JEZ262266:JEZ262316 JOV262266:JOV262316 JYR262266:JYR262316 KIN262266:KIN262316 KSJ262266:KSJ262316 LCF262266:LCF262316 LMB262266:LMB262316 LVX262266:LVX262316 MFT262266:MFT262316 MPP262266:MPP262316 MZL262266:MZL262316 NJH262266:NJH262316 NTD262266:NTD262316 OCZ262266:OCZ262316 OMV262266:OMV262316 OWR262266:OWR262316 PGN262266:PGN262316 PQJ262266:PQJ262316 QAF262266:QAF262316 QKB262266:QKB262316 QTX262266:QTX262316 RDT262266:RDT262316 RNP262266:RNP262316 RXL262266:RXL262316 SHH262266:SHH262316 SRD262266:SRD262316 TAZ262266:TAZ262316 TKV262266:TKV262316 TUR262266:TUR262316 UEN262266:UEN262316 UOJ262266:UOJ262316 UYF262266:UYF262316 VIB262266:VIB262316 VRX262266:VRX262316 WBT262266:WBT262316 WLP262266:WLP262316 WVL262266:WVL262316 D327802:D327852 IZ327802:IZ327852 SV327802:SV327852 ACR327802:ACR327852 AMN327802:AMN327852 AWJ327802:AWJ327852 BGF327802:BGF327852 BQB327802:BQB327852 BZX327802:BZX327852 CJT327802:CJT327852 CTP327802:CTP327852 DDL327802:DDL327852 DNH327802:DNH327852 DXD327802:DXD327852 EGZ327802:EGZ327852 EQV327802:EQV327852 FAR327802:FAR327852 FKN327802:FKN327852 FUJ327802:FUJ327852 GEF327802:GEF327852 GOB327802:GOB327852 GXX327802:GXX327852 HHT327802:HHT327852 HRP327802:HRP327852 IBL327802:IBL327852 ILH327802:ILH327852 IVD327802:IVD327852 JEZ327802:JEZ327852 JOV327802:JOV327852 JYR327802:JYR327852 KIN327802:KIN327852 KSJ327802:KSJ327852 LCF327802:LCF327852 LMB327802:LMB327852 LVX327802:LVX327852 MFT327802:MFT327852 MPP327802:MPP327852 MZL327802:MZL327852 NJH327802:NJH327852 NTD327802:NTD327852 OCZ327802:OCZ327852 OMV327802:OMV327852 OWR327802:OWR327852 PGN327802:PGN327852 PQJ327802:PQJ327852 QAF327802:QAF327852 QKB327802:QKB327852 QTX327802:QTX327852 RDT327802:RDT327852 RNP327802:RNP327852 RXL327802:RXL327852 SHH327802:SHH327852 SRD327802:SRD327852 TAZ327802:TAZ327852 TKV327802:TKV327852 TUR327802:TUR327852 UEN327802:UEN327852 UOJ327802:UOJ327852 UYF327802:UYF327852 VIB327802:VIB327852 VRX327802:VRX327852 WBT327802:WBT327852 WLP327802:WLP327852 WVL327802:WVL327852 D393338:D393388 IZ393338:IZ393388 SV393338:SV393388 ACR393338:ACR393388 AMN393338:AMN393388 AWJ393338:AWJ393388 BGF393338:BGF393388 BQB393338:BQB393388 BZX393338:BZX393388 CJT393338:CJT393388 CTP393338:CTP393388 DDL393338:DDL393388 DNH393338:DNH393388 DXD393338:DXD393388 EGZ393338:EGZ393388 EQV393338:EQV393388 FAR393338:FAR393388 FKN393338:FKN393388 FUJ393338:FUJ393388 GEF393338:GEF393388 GOB393338:GOB393388 GXX393338:GXX393388 HHT393338:HHT393388 HRP393338:HRP393388 IBL393338:IBL393388 ILH393338:ILH393388 IVD393338:IVD393388 JEZ393338:JEZ393388 JOV393338:JOV393388 JYR393338:JYR393388 KIN393338:KIN393388 KSJ393338:KSJ393388 LCF393338:LCF393388 LMB393338:LMB393388 LVX393338:LVX393388 MFT393338:MFT393388 MPP393338:MPP393388 MZL393338:MZL393388 NJH393338:NJH393388 NTD393338:NTD393388 OCZ393338:OCZ393388 OMV393338:OMV393388 OWR393338:OWR393388 PGN393338:PGN393388 PQJ393338:PQJ393388 QAF393338:QAF393388 QKB393338:QKB393388 QTX393338:QTX393388 RDT393338:RDT393388 RNP393338:RNP393388 RXL393338:RXL393388 SHH393338:SHH393388 SRD393338:SRD393388 TAZ393338:TAZ393388 TKV393338:TKV393388 TUR393338:TUR393388 UEN393338:UEN393388 UOJ393338:UOJ393388 UYF393338:UYF393388 VIB393338:VIB393388 VRX393338:VRX393388 WBT393338:WBT393388 WLP393338:WLP393388 WVL393338:WVL393388 D458874:D458924 IZ458874:IZ458924 SV458874:SV458924 ACR458874:ACR458924 AMN458874:AMN458924 AWJ458874:AWJ458924 BGF458874:BGF458924 BQB458874:BQB458924 BZX458874:BZX458924 CJT458874:CJT458924 CTP458874:CTP458924 DDL458874:DDL458924 DNH458874:DNH458924 DXD458874:DXD458924 EGZ458874:EGZ458924 EQV458874:EQV458924 FAR458874:FAR458924 FKN458874:FKN458924 FUJ458874:FUJ458924 GEF458874:GEF458924 GOB458874:GOB458924 GXX458874:GXX458924 HHT458874:HHT458924 HRP458874:HRP458924 IBL458874:IBL458924 ILH458874:ILH458924 IVD458874:IVD458924 JEZ458874:JEZ458924 JOV458874:JOV458924 JYR458874:JYR458924 KIN458874:KIN458924 KSJ458874:KSJ458924 LCF458874:LCF458924 LMB458874:LMB458924 LVX458874:LVX458924 MFT458874:MFT458924 MPP458874:MPP458924 MZL458874:MZL458924 NJH458874:NJH458924 NTD458874:NTD458924 OCZ458874:OCZ458924 OMV458874:OMV458924 OWR458874:OWR458924 PGN458874:PGN458924 PQJ458874:PQJ458924 QAF458874:QAF458924 QKB458874:QKB458924 QTX458874:QTX458924 RDT458874:RDT458924 RNP458874:RNP458924 RXL458874:RXL458924 SHH458874:SHH458924 SRD458874:SRD458924 TAZ458874:TAZ458924 TKV458874:TKV458924 TUR458874:TUR458924 UEN458874:UEN458924 UOJ458874:UOJ458924 UYF458874:UYF458924 VIB458874:VIB458924 VRX458874:VRX458924 WBT458874:WBT458924 WLP458874:WLP458924 WVL458874:WVL458924 D524410:D524460 IZ524410:IZ524460 SV524410:SV524460 ACR524410:ACR524460 AMN524410:AMN524460 AWJ524410:AWJ524460 BGF524410:BGF524460 BQB524410:BQB524460 BZX524410:BZX524460 CJT524410:CJT524460 CTP524410:CTP524460 DDL524410:DDL524460 DNH524410:DNH524460 DXD524410:DXD524460 EGZ524410:EGZ524460 EQV524410:EQV524460 FAR524410:FAR524460 FKN524410:FKN524460 FUJ524410:FUJ524460 GEF524410:GEF524460 GOB524410:GOB524460 GXX524410:GXX524460 HHT524410:HHT524460 HRP524410:HRP524460 IBL524410:IBL524460 ILH524410:ILH524460 IVD524410:IVD524460 JEZ524410:JEZ524460 JOV524410:JOV524460 JYR524410:JYR524460 KIN524410:KIN524460 KSJ524410:KSJ524460 LCF524410:LCF524460 LMB524410:LMB524460 LVX524410:LVX524460 MFT524410:MFT524460 MPP524410:MPP524460 MZL524410:MZL524460 NJH524410:NJH524460 NTD524410:NTD524460 OCZ524410:OCZ524460 OMV524410:OMV524460 OWR524410:OWR524460 PGN524410:PGN524460 PQJ524410:PQJ524460 QAF524410:QAF524460 QKB524410:QKB524460 QTX524410:QTX524460 RDT524410:RDT524460 RNP524410:RNP524460 RXL524410:RXL524460 SHH524410:SHH524460 SRD524410:SRD524460 TAZ524410:TAZ524460 TKV524410:TKV524460 TUR524410:TUR524460 UEN524410:UEN524460 UOJ524410:UOJ524460 UYF524410:UYF524460 VIB524410:VIB524460 VRX524410:VRX524460 WBT524410:WBT524460 WLP524410:WLP524460 WVL524410:WVL524460 D589946:D589996 IZ589946:IZ589996 SV589946:SV589996 ACR589946:ACR589996 AMN589946:AMN589996 AWJ589946:AWJ589996 BGF589946:BGF589996 BQB589946:BQB589996 BZX589946:BZX589996 CJT589946:CJT589996 CTP589946:CTP589996 DDL589946:DDL589996 DNH589946:DNH589996 DXD589946:DXD589996 EGZ589946:EGZ589996 EQV589946:EQV589996 FAR589946:FAR589996 FKN589946:FKN589996 FUJ589946:FUJ589996 GEF589946:GEF589996 GOB589946:GOB589996 GXX589946:GXX589996 HHT589946:HHT589996 HRP589946:HRP589996 IBL589946:IBL589996 ILH589946:ILH589996 IVD589946:IVD589996 JEZ589946:JEZ589996 JOV589946:JOV589996 JYR589946:JYR589996 KIN589946:KIN589996 KSJ589946:KSJ589996 LCF589946:LCF589996 LMB589946:LMB589996 LVX589946:LVX589996 MFT589946:MFT589996 MPP589946:MPP589996 MZL589946:MZL589996 NJH589946:NJH589996 NTD589946:NTD589996 OCZ589946:OCZ589996 OMV589946:OMV589996 OWR589946:OWR589996 PGN589946:PGN589996 PQJ589946:PQJ589996 QAF589946:QAF589996 QKB589946:QKB589996 QTX589946:QTX589996 RDT589946:RDT589996 RNP589946:RNP589996 RXL589946:RXL589996 SHH589946:SHH589996 SRD589946:SRD589996 TAZ589946:TAZ589996 TKV589946:TKV589996 TUR589946:TUR589996 UEN589946:UEN589996 UOJ589946:UOJ589996 UYF589946:UYF589996 VIB589946:VIB589996 VRX589946:VRX589996 WBT589946:WBT589996 WLP589946:WLP589996 WVL589946:WVL589996 D655482:D655532 IZ655482:IZ655532 SV655482:SV655532 ACR655482:ACR655532 AMN655482:AMN655532 AWJ655482:AWJ655532 BGF655482:BGF655532 BQB655482:BQB655532 BZX655482:BZX655532 CJT655482:CJT655532 CTP655482:CTP655532 DDL655482:DDL655532 DNH655482:DNH655532 DXD655482:DXD655532 EGZ655482:EGZ655532 EQV655482:EQV655532 FAR655482:FAR655532 FKN655482:FKN655532 FUJ655482:FUJ655532 GEF655482:GEF655532 GOB655482:GOB655532 GXX655482:GXX655532 HHT655482:HHT655532 HRP655482:HRP655532 IBL655482:IBL655532 ILH655482:ILH655532 IVD655482:IVD655532 JEZ655482:JEZ655532 JOV655482:JOV655532 JYR655482:JYR655532 KIN655482:KIN655532 KSJ655482:KSJ655532 LCF655482:LCF655532 LMB655482:LMB655532 LVX655482:LVX655532 MFT655482:MFT655532 MPP655482:MPP655532 MZL655482:MZL655532 NJH655482:NJH655532 NTD655482:NTD655532 OCZ655482:OCZ655532 OMV655482:OMV655532 OWR655482:OWR655532 PGN655482:PGN655532 PQJ655482:PQJ655532 QAF655482:QAF655532 QKB655482:QKB655532 QTX655482:QTX655532 RDT655482:RDT655532 RNP655482:RNP655532 RXL655482:RXL655532 SHH655482:SHH655532 SRD655482:SRD655532 TAZ655482:TAZ655532 TKV655482:TKV655532 TUR655482:TUR655532 UEN655482:UEN655532 UOJ655482:UOJ655532 UYF655482:UYF655532 VIB655482:VIB655532 VRX655482:VRX655532 WBT655482:WBT655532 WLP655482:WLP655532 WVL655482:WVL655532 D721018:D721068 IZ721018:IZ721068 SV721018:SV721068 ACR721018:ACR721068 AMN721018:AMN721068 AWJ721018:AWJ721068 BGF721018:BGF721068 BQB721018:BQB721068 BZX721018:BZX721068 CJT721018:CJT721068 CTP721018:CTP721068 DDL721018:DDL721068 DNH721018:DNH721068 DXD721018:DXD721068 EGZ721018:EGZ721068 EQV721018:EQV721068 FAR721018:FAR721068 FKN721018:FKN721068 FUJ721018:FUJ721068 GEF721018:GEF721068 GOB721018:GOB721068 GXX721018:GXX721068 HHT721018:HHT721068 HRP721018:HRP721068 IBL721018:IBL721068 ILH721018:ILH721068 IVD721018:IVD721068 JEZ721018:JEZ721068 JOV721018:JOV721068 JYR721018:JYR721068 KIN721018:KIN721068 KSJ721018:KSJ721068 LCF721018:LCF721068 LMB721018:LMB721068 LVX721018:LVX721068 MFT721018:MFT721068 MPP721018:MPP721068 MZL721018:MZL721068 NJH721018:NJH721068 NTD721018:NTD721068 OCZ721018:OCZ721068 OMV721018:OMV721068 OWR721018:OWR721068 PGN721018:PGN721068 PQJ721018:PQJ721068 QAF721018:QAF721068 QKB721018:QKB721068 QTX721018:QTX721068 RDT721018:RDT721068 RNP721018:RNP721068 RXL721018:RXL721068 SHH721018:SHH721068 SRD721018:SRD721068 TAZ721018:TAZ721068 TKV721018:TKV721068 TUR721018:TUR721068 UEN721018:UEN721068 UOJ721018:UOJ721068 UYF721018:UYF721068 VIB721018:VIB721068 VRX721018:VRX721068 WBT721018:WBT721068 WLP721018:WLP721068 WVL721018:WVL721068 G199:G203 IZ196:JD196 SV196:SZ196 ACR196:ACV196 AMN196:AMR196 AWJ196:AWN196 BGF196:BGJ196 BQB196:BQF196 BZX196:CAB196 CJT196:CJX196 CTP196:CTT196 DDL196:DDP196 DNH196:DNL196 DXD196:DXH196 EGZ196:EHD196 EQV196:EQZ196 FAR196:FAV196 FKN196:FKR196 FUJ196:FUN196 GEF196:GEJ196 GOB196:GOF196 GXX196:GYB196 HHT196:HHX196 HRP196:HRT196 IBL196:IBP196 ILH196:ILL196 IVD196:IVH196 JEZ196:JFD196 JOV196:JOZ196 JYR196:JYV196 KIN196:KIR196 KSJ196:KSN196 LCF196:LCJ196 LMB196:LMF196 LVX196:LWB196 MFT196:MFX196 MPP196:MPT196 MZL196:MZP196 NJH196:NJL196 NTD196:NTH196 OCZ196:ODD196 OMV196:OMZ196 OWR196:OWV196 PGN196:PGR196 PQJ196:PQN196 QAF196:QAJ196 QKB196:QKF196 QTX196:QUB196 RDT196:RDX196 RNP196:RNT196 RXL196:RXP196 SHH196:SHL196 SRD196:SRH196 TAZ196:TBD196 TKV196:TKZ196 TUR196:TUV196 UEN196:UER196 UOJ196:UON196 UYF196:UYJ196 VIB196:VIF196 VRX196:VSB196 WBT196:WBX196 WLP196:WLT196 WVL196:WVP196 G249 JC249 SY249 ACU249 AMQ249 AWM249 BGI249 BQE249 CAA249 CJW249 CTS249 DDO249 DNK249 DXG249 EHC249 EQY249 FAU249 FKQ249 FUM249 GEI249 GOE249 GYA249 HHW249 HRS249 IBO249 ILK249 IVG249 JFC249 JOY249 JYU249 KIQ249 KSM249 LCI249 LME249 LWA249 MFW249 MPS249 MZO249 NJK249 NTG249 ODC249 OMY249 OWU249 PGQ249 PQM249 QAI249 QKE249 QUA249 RDW249 RNS249 RXO249 SHK249 SRG249 TBC249 TKY249 TUU249 UEQ249 UOM249 UYI249 VIE249 VSA249 WBW249 WLS249 WVO249 G271 JC271 SY271 ACU271 AMQ271 AWM271 BGI271 BQE271 CAA271 CJW271 CTS271 DDO271 DNK271 DXG271 EHC271 EQY271 FAU271 FKQ271 FUM271 GEI271 GOE271 GYA271 HHW271 HRS271 IBO271 ILK271 IVG271 JFC271 JOY271 JYU271 KIQ271 KSM271 LCI271 LME271 LWA271 MFW271 MPS271 MZO271 NJK271 NTG271 ODC271 OMY271 OWU271 PGQ271 PQM271 QAI271 QKE271 QUA271 RDW271 RNS271 RXO271 SHK271 SRG271 TBC271 TKY271 TUU271 UEQ271 UOM271 UYI271 VIE271 VSA271 WBW271 WLS271 WVO271 G197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G238:G241 JC211:JC214 SY211:SY214 ACU211:ACU214 AMQ211:AMQ214 AWM211:AWM214 BGI211:BGI214 BQE211:BQE214 CAA211:CAA214 CJW211:CJW214 CTS211:CTS214 DDO211:DDO214 DNK211:DNK214 DXG211:DXG214 EHC211:EHC214 EQY211:EQY214 FAU211:FAU214 FKQ211:FKQ214 FUM211:FUM214 GEI211:GEI214 GOE211:GOE214 GYA211:GYA214 HHW211:HHW214 HRS211:HRS214 IBO211:IBO214 ILK211:ILK214 IVG211:IVG214 JFC211:JFC214 JOY211:JOY214 JYU211:JYU214 KIQ211:KIQ214 KSM211:KSM214 LCI211:LCI214 LME211:LME214 LWA211:LWA214 MFW211:MFW214 MPS211:MPS214 MZO211:MZO214 NJK211:NJK214 NTG211:NTG214 ODC211:ODC214 OMY211:OMY214 OWU211:OWU214 PGQ211:PGQ214 PQM211:PQM214 QAI211:QAI214 QKE211:QKE214 QUA211:QUA214 RDW211:RDW214 RNS211:RNS214 RXO211:RXO214 SHK211:SHK214 SRG211:SRG214 TBC211:TBC214 TKY211:TKY214 TUU211:TUU214 UEQ211:UEQ214 UOM211:UOM214 UYI211:UYI214 VIE211:VIE214 VSA211:VSA214 WBW211:WBW214 WLS211:WLS214 WVO211:WVO214 G216:G218 JC216:JC218 SY216:SY218 ACU216:ACU218 AMQ216:AMQ218 AWM216:AWM218 BGI216:BGI218 BQE216:BQE218 CAA216:CAA218 CJW216:CJW218 CTS216:CTS218 DDO216:DDO218 DNK216:DNK218 DXG216:DXG218 EHC216:EHC218 EQY216:EQY218 FAU216:FAU218 FKQ216:FKQ218 FUM216:FUM218 GEI216:GEI218 GOE216:GOE218 GYA216:GYA218 HHW216:HHW218 HRS216:HRS218 IBO216:IBO218 ILK216:ILK218 IVG216:IVG218 JFC216:JFC218 JOY216:JOY218 JYU216:JYU218 KIQ216:KIQ218 KSM216:KSM218 LCI216:LCI218 LME216:LME218 LWA216:LWA218 MFW216:MFW218 MPS216:MPS218 MZO216:MZO218 NJK216:NJK218 NTG216:NTG218 ODC216:ODC218 OMY216:OMY218 OWU216:OWU218 PGQ216:PGQ218 PQM216:PQM218 QAI216:QAI218 QKE216:QKE218 QUA216:QUA218 RDW216:RDW218 RNS216:RNS218 RXO216:RXO218 SHK216:SHK218 SRG216:SRG218 TBC216:TBC218 TKY216:TKY218 TUU216:TUU218 UEQ216:UEQ218 UOM216:UOM218 UYI216:UYI218 VIE216:VIE218 VSA216:VSA218 WBW216:WBW218 WLS216:WLS218 WVO216:WVO218 G243:G244 JC243:JC244 SY243:SY244 ACU243:ACU244 AMQ243:AMQ244 AWM243:AWM244 BGI243:BGI244 BQE243:BQE244 CAA243:CAA244 CJW243:CJW244 CTS243:CTS244 DDO243:DDO244 DNK243:DNK244 DXG243:DXG244 EHC243:EHC244 EQY243:EQY244 FAU243:FAU244 FKQ243:FKQ244 FUM243:FUM244 GEI243:GEI244 GOE243:GOE244 GYA243:GYA244 HHW243:HHW244 HRS243:HRS244 IBO243:IBO244 ILK243:ILK244 IVG243:IVG244 JFC243:JFC244 JOY243:JOY244 JYU243:JYU244 KIQ243:KIQ244 KSM243:KSM244 LCI243:LCI244 LME243:LME244 LWA243:LWA244 MFW243:MFW244 MPS243:MPS244 MZO243:MZO244 NJK243:NJK244 NTG243:NTG244 ODC243:ODC244 OMY243:OMY244 OWU243:OWU244 PGQ243:PGQ244 PQM243:PQM244 QAI243:QAI244 QKE243:QKE244 QUA243:QUA244 RDW243:RDW244 RNS243:RNS244 RXO243:RXO244 SHK243:SHK244 SRG243:SRG244 TBC243:TBC244 TKY243:TKY244 TUU243:TUU244 UEQ243:UEQ244 UOM243:UOM244 UYI243:UYI244 VIE243:VIE244 VSA243:VSA244 WBW243:WBW244 WLS243:WLS244 WVO243:WVO244 G246:G247 JC246:JC247 SY246:SY247 ACU246:ACU247 AMQ246:AMQ247 AWM246:AWM247 BGI246:BGI247 BQE246:BQE247 CAA246:CAA247 CJW246:CJW247 CTS246:CTS247 DDO246:DDO247 DNK246:DNK247 DXG246:DXG247 EHC246:EHC247 EQY246:EQY247 FAU246:FAU247 FKQ246:FKQ247 FUM246:FUM247 GEI246:GEI247 GOE246:GOE247 GYA246:GYA247 HHW246:HHW247 HRS246:HRS247 IBO246:IBO247 ILK246:ILK247 IVG246:IVG247 JFC246:JFC247 JOY246:JOY247 JYU246:JYU247 KIQ246:KIQ247 KSM246:KSM247 LCI246:LCI247 LME246:LME247 LWA246:LWA247 MFW246:MFW247 MPS246:MPS247 MZO246:MZO247 NJK246:NJK247 NTG246:NTG247 ODC246:ODC247 OMY246:OMY247 OWU246:OWU247 PGQ246:PGQ247 PQM246:PQM247 QAI246:QAI247 QKE246:QKE247 QUA246:QUA247 RDW246:RDW247 RNS246:RNS247 RXO246:RXO247 SHK246:SHK247 SRG246:SRG247 TBC246:TBC247 TKY246:TKY247 TUU246:TUU247 UEQ246:UEQ247 UOM246:UOM247 UYI246:UYI247 VIE246:VIE247 VSA246:VSA247 WBW246:WBW247 WLS246:WLS247 WVO246:WVO247 G263:G267 JC263:JC267 SY263:SY267 ACU263:ACU267 AMQ263:AMQ267 AWM263:AWM267 BGI263:BGI267 BQE263:BQE267 CAA263:CAA267 CJW263:CJW267 CTS263:CTS267 DDO263:DDO267 DNK263:DNK267 DXG263:DXG267 EHC263:EHC267 EQY263:EQY267 FAU263:FAU267 FKQ263:FKQ267 FUM263:FUM267 GEI263:GEI267 GOE263:GOE267 GYA263:GYA267 HHW263:HHW267 HRS263:HRS267 IBO263:IBO267 ILK263:ILK267 IVG263:IVG267 JFC263:JFC267 JOY263:JOY267 JYU263:JYU267 KIQ263:KIQ267 KSM263:KSM267 LCI263:LCI267 LME263:LME267 LWA263:LWA267 MFW263:MFW267 MPS263:MPS267 MZO263:MZO267 NJK263:NJK267 NTG263:NTG267 ODC263:ODC267 OMY263:OMY267 OWU263:OWU267 PGQ263:PGQ267 PQM263:PQM267 QAI263:QAI267 QKE263:QKE267 QUA263:QUA267 RDW263:RDW267 RNS263:RNS267 RXO263:RXO267 SHK263:SHK267 SRG263:SRG267 TBC263:TBC267 TKY263:TKY267 TUU263:TUU267 UEQ263:UEQ267 UOM263:UOM267 UYI263:UYI267 VIE263:VIE267 VSA263:VSA267 WBW263:WBW267 WLS263:WLS267 WVO263:WVO267 G279:G288 JC279:JC288 SY279:SY288 ACU279:ACU288 AMQ279:AMQ288 AWM279:AWM288 BGI279:BGI288 BQE279:BQE288 CAA279:CAA288 CJW279:CJW288 CTS279:CTS288 DDO279:DDO288 DNK279:DNK288 DXG279:DXG288 EHC279:EHC288 EQY279:EQY288 FAU279:FAU288 FKQ279:FKQ288 FUM279:FUM288 GEI279:GEI288 GOE279:GOE288 GYA279:GYA288 HHW279:HHW288 HRS279:HRS288 IBO279:IBO288 ILK279:ILK288 IVG279:IVG288 JFC279:JFC288 JOY279:JOY288 JYU279:JYU288 KIQ279:KIQ288 KSM279:KSM288 LCI279:LCI288 LME279:LME288 LWA279:LWA288 MFW279:MFW288 MPS279:MPS288 MZO279:MZO288 NJK279:NJK288 NTG279:NTG288 ODC279:ODC288 OMY279:OMY288 OWU279:OWU288 PGQ279:PGQ288 PQM279:PQM288 QAI279:QAI288 QKE279:QKE288 QUA279:QUA288 RDW279:RDW288 RNS279:RNS288 RXO279:RXO288 SHK279:SHK288 SRG279:SRG288 TBC279:TBC288 TKY279:TKY288 TUU279:TUU288 UEQ279:UEQ288 UOM279:UOM288 UYI279:UYI288 VIE279:VIE288 VSA279:VSA288 WBW279:WBW288 WLS279:WLS288 WVO279:WVO288 G274 JC274 SY274 ACU274 AMQ274 AWM274 BGI274 BQE274 CAA274 CJW274 CTS274 DDO274 DNK274 DXG274 EHC274 EQY274 FAU274 FKQ274 FUM274 GEI274 GOE274 GYA274 HHW274 HRS274 IBO274 ILK274 IVG274 JFC274 JOY274 JYU274 KIQ274 KSM274 LCI274 LME274 LWA274 MFW274 MPS274 MZO274 NJK274 NTG274 ODC274 OMY274 OWU274 PGQ274 PQM274 QAI274 QKE274 QUA274 RDW274 RNS274 RXO274 SHK274 SRG274 TBC274 TKY274 TUU274 UEQ274 UOM274 UYI274 VIE274 VSA274 WBW274 WLS274 WVO274 WVO188:WVO195 WLS188:WLS195 WBW188:WBW195 VSA188:VSA195 VIE188:VIE195 UYI188:UYI195 UOM188:UOM195 UEQ188:UEQ195 TUU188:TUU195 TKY188:TKY195 TBC188:TBC195 SRG188:SRG195 SHK188:SHK195 RXO188:RXO195 RNS188:RNS195 RDW188:RDW195 QUA188:QUA195 QKE188:QKE195 QAI188:QAI195 PQM188:PQM195 PGQ188:PGQ195 OWU188:OWU195 OMY188:OMY195 ODC188:ODC195 NTG188:NTG195 NJK188:NJK195 MZO188:MZO195 MPS188:MPS195 MFW188:MFW195 LWA188:LWA195 LME188:LME195 LCI188:LCI195 KSM188:KSM195 KIQ188:KIQ195 JYU188:JYU195 JOY188:JOY195 JFC188:JFC195 IVG188:IVG195 ILK188:ILK195 IBO188:IBO195 HRS188:HRS195 HHW188:HHW195 GYA188:GYA195 GOE188:GOE195 GEI188:GEI195 FUM188:FUM195 FKQ188:FKQ195 FAU188:FAU195 EQY188:EQY195 EHC188:EHC195 DXG188:DXG195 DNK188:DNK195 DDO188:DDO195 CTS188:CTS195 CJW188:CJW195 CAA188:CAA195 BQE188:BQE195 BGI188:BGI195 AWM188:AWM195 AMQ188:AMQ195 ACU188:ACU195 SY188:SY195 JC188:JC195 G188:G195 WVO199:WVO203 WLS199:WLS203 WBW199:WBW203 VSA199:VSA203 VIE199:VIE203 UYI199:UYI203 UOM199:UOM203 UEQ199:UEQ203 TUU199:TUU203 TKY199:TKY203 TBC199:TBC203 SRG199:SRG203 SHK199:SHK203 RXO199:RXO203 RNS199:RNS203 RDW199:RDW203 QUA199:QUA203 QKE199:QKE203 QAI199:QAI203 PQM199:PQM203 PGQ199:PGQ203 OWU199:OWU203 OMY199:OMY203 ODC199:ODC203 NTG199:NTG203 NJK199:NJK203 MZO199:MZO203 MPS199:MPS203 MFW199:MFW203 LWA199:LWA203 LME199:LME203 LCI199:LCI203 KSM199:KSM203 KIQ199:KIQ203 JYU199:JYU203 JOY199:JOY203 JFC199:JFC203 IVG199:IVG203 ILK199:ILK203 IBO199:IBO203 HRS199:HRS203 HHW199:HHW203 GYA199:GYA203 GOE199:GOE203 GEI199:GEI203 FUM199:FUM203 FKQ199:FKQ203 FAU199:FAU203 EQY199:EQY203 EHC199:EHC203 DXG199:DXG203 DNK199:DNK203 DDO199:DDO203 CTS199:CTS203 CJW199:CJW203 CAA199:CAA203 BQE199:BQE203 BGI199:BGI203 AWM199:AWM203 AMQ199:AMQ203 ACU199:ACU203 SY199:SY203 JC199:JC203 D196:H196 G205:G209 JC205:JC209 SY205:SY209 ACU205:ACU209 AMQ205:AMQ209 AWM205:AWM209 BGI205:BGI209 BQE205:BQE209 CAA205:CAA209 CJW205:CJW209 CTS205:CTS209 DDO205:DDO209 DNK205:DNK209 DXG205:DXG209 EHC205:EHC209 EQY205:EQY209 FAU205:FAU209 FKQ205:FKQ209 FUM205:FUM209 GEI205:GEI209 GOE205:GOE209 GYA205:GYA209 HHW205:HHW209 HRS205:HRS209 IBO205:IBO209 ILK205:ILK209 IVG205:IVG209 JFC205:JFC209 JOY205:JOY209 JYU205:JYU209 KIQ205:KIQ209 KSM205:KSM209 LCI205:LCI209 LME205:LME209 LWA205:LWA209 MFW205:MFW209 MPS205:MPS209 MZO205:MZO209 NJK205:NJK209 NTG205:NTG209 ODC205:ODC209 OMY205:OMY209 OWU205:OWU209 PGQ205:PGQ209 PQM205:PQM209 QAI205:QAI209 QKE205:QKE209 QUA205:QUA209 RDW205:RDW209 RNS205:RNS209 RXO205:RXO209 SHK205:SHK209 SRG205:SRG209 TBC205:TBC209 TKY205:TKY209 TUU205:TUU209 UEQ205:UEQ209 UOM205:UOM209 UYI205:UYI209 VIE205:VIE209 VSA205:VSA209 WBW205:WBW209 WLS205:WLS209 WVO205:WVO209 WVO220:WVO224 WLS220:WLS224 WBW220:WBW224 VSA220:VSA224 VIE220:VIE224 UYI220:UYI224 UOM220:UOM224 UEQ220:UEQ224 TUU220:TUU224 TKY220:TKY224 TBC220:TBC224 SRG220:SRG224 SHK220:SHK224 RXO220:RXO224 RNS220:RNS224 RDW220:RDW224 QUA220:QUA224 QKE220:QKE224 QAI220:QAI224 PQM220:PQM224 PGQ220:PGQ224 OWU220:OWU224 OMY220:OMY224 ODC220:ODC224 NTG220:NTG224 NJK220:NJK224 MZO220:MZO224 MPS220:MPS224 MFW220:MFW224 LWA220:LWA224 LME220:LME224 LCI220:LCI224 KSM220:KSM224 KIQ220:KIQ224 JYU220:JYU224 JOY220:JOY224 JFC220:JFC224 IVG220:IVG224 ILK220:ILK224 IBO220:IBO224 HRS220:HRS224 HHW220:HHW224 GYA220:GYA224 GOE220:GOE224 GEI220:GEI224 FUM220:FUM224 FKQ220:FKQ224 FAU220:FAU224 EQY220:EQY224 EHC220:EHC224 DXG220:DXG224 DNK220:DNK224 DDO220:DDO224 CTS220:CTS224 CJW220:CJW224 CAA220:CAA224 BQE220:BQE224 BGI220:BGI224 AWM220:AWM224 AMQ220:AMQ224 ACU220:ACU224 SY220:SY224 JC220:JC224 G220:G224 WVO226:WVO236 WLS226:WLS236 WBW226:WBW236 VSA226:VSA236 VIE226:VIE236 UYI226:UYI236 UOM226:UOM236 UEQ226:UEQ236 TUU226:TUU236 TKY226:TKY236 TBC226:TBC236 SRG226:SRG236 SHK226:SHK236 RXO226:RXO236 RNS226:RNS236 RDW226:RDW236 QUA226:QUA236 QKE226:QKE236 QAI226:QAI236 PQM226:PQM236 PGQ226:PGQ236 OWU226:OWU236 OMY226:OMY236 ODC226:ODC236 NTG226:NTG236 NJK226:NJK236 MZO226:MZO236 MPS226:MPS236 MFW226:MFW236 LWA226:LWA236 LME226:LME236 LCI226:LCI236 KSM226:KSM236 KIQ226:KIQ236 JYU226:JYU236 JOY226:JOY236 JFC226:JFC236 IVG226:IVG236 ILK226:ILK236 IBO226:IBO236 HRS226:HRS236 HHW226:HHW236 GYA226:GYA236 GOE226:GOE236 GEI226:GEI236 FUM226:FUM236 FKQ226:FKQ236 FAU226:FAU236 EQY226:EQY236 EHC226:EHC236 DXG226:DXG236 DNK226:DNK236 DDO226:DDO236 CTS226:CTS236 CJW226:CJW236 CAA226:CAA236 BQE226:BQE236 BGI226:BGI236 AWM226:AWM236 AMQ226:AMQ236 ACU226:ACU236 SY226:SY236 JC226:JC236 G226:G236 WVO238:WVO241 WLS238:WLS241 WBW238:WBW241 VSA238:VSA241 VIE238:VIE241 UYI238:UYI241 UOM238:UOM241 UEQ238:UEQ241 TUU238:TUU241 TKY238:TKY241 TBC238:TBC241 SRG238:SRG241 SHK238:SHK241 RXO238:RXO241 RNS238:RNS241 RDW238:RDW241 QUA238:QUA241 QKE238:QKE241 QAI238:QAI241 PQM238:PQM241 PGQ238:PGQ241 OWU238:OWU241 OMY238:OMY241 ODC238:ODC241 NTG238:NTG241 NJK238:NJK241 MZO238:MZO241 MPS238:MPS241 MFW238:MFW241 LWA238:LWA241 LME238:LME241 LCI238:LCI241 KSM238:KSM241 KIQ238:KIQ241 JYU238:JYU241 JOY238:JOY241 JFC238:JFC241 IVG238:IVG241 ILK238:ILK241 IBO238:IBO241 HRS238:HRS241 HHW238:HHW241 GYA238:GYA241 GOE238:GOE241 GEI238:GEI241 FUM238:FUM241 FKQ238:FKQ241 FAU238:FAU241 EQY238:EQY241 EHC238:EHC241 DXG238:DXG241 DNK238:DNK241 DDO238:DDO241 CTS238:CTS241 CJW238:CJW241 CAA238:CAA241 BQE238:BQE241 BGI238:BGI241 AWM238:AWM241 AMQ238:AMQ241 ACU238:ACU241 SY238:SY241 JC238:JC241 G211:G214 AMQ18:AMQ186 ACU18:ACU186 SY18:SY186 JC18:JC186 WVO18:WVO186 WLS18:WLS186 WBW18:WBW186 VSA18:VSA186 VIE18:VIE186 UYI18:UYI186 UOM18:UOM186 UEQ18:UEQ186 TUU18:TUU186 TKY18:TKY186 TBC18:TBC186 SRG18:SRG186 SHK18:SHK186 RXO18:RXO186 RNS18:RNS186 RDW18:RDW186 QUA18:QUA186 QKE18:QKE186 QAI18:QAI186 PQM18:PQM186 PGQ18:PGQ186 OWU18:OWU186 OMY18:OMY186 ODC18:ODC186 NTG18:NTG186 NJK18:NJK186 MZO18:MZO186 MPS18:MPS186 MFW18:MFW186 LWA18:LWA186 LME18:LME186 LCI18:LCI186 KSM18:KSM186 KIQ18:KIQ186 JYU18:JYU186 JOY18:JOY186 JFC18:JFC186 IVG18:IVG186 ILK18:ILK186 IBO18:IBO186 HRS18:HRS186 HHW18:HHW186 GYA18:GYA186 GOE18:GOE186 GEI18:GEI186 FUM18:FUM186 FKQ18:FKQ186 FAU18:FAU186 EQY18:EQY186 EHC18:EHC186 DXG18:DXG186 DNK18:DNK186 DDO18:DDO186 CTS18:CTS186 CJW18:CJW186 CAA18:CAA186 BQE18:BQE186 BGI18:BGI186 AWM18:AWM186 G18:G186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topLeftCell="A16" workbookViewId="0">
      <selection activeCell="T8" sqref="T8"/>
    </sheetView>
  </sheetViews>
  <sheetFormatPr defaultRowHeight="15" x14ac:dyDescent="0.25"/>
  <cols>
    <col min="1" max="1" width="15.85546875" style="131" customWidth="1"/>
    <col min="2" max="2" width="14.42578125" style="132" customWidth="1"/>
    <col min="3" max="3" width="17" style="132" customWidth="1"/>
    <col min="4" max="4" width="9" style="132" customWidth="1"/>
    <col min="5" max="5" width="15.7109375" style="231" customWidth="1"/>
    <col min="6" max="7" width="9.42578125" style="132" customWidth="1"/>
    <col min="8" max="8" width="15.42578125" style="132" customWidth="1"/>
    <col min="9" max="9" width="58.42578125" style="131" customWidth="1"/>
    <col min="10" max="10" width="21.7109375" style="131" customWidth="1"/>
    <col min="11" max="11" width="20" style="131" customWidth="1"/>
    <col min="12" max="13" width="13.42578125" style="131" hidden="1" customWidth="1"/>
    <col min="14" max="15" width="0" style="131" hidden="1" customWidth="1"/>
    <col min="16" max="256" width="9.140625" style="131"/>
    <col min="257" max="257" width="15.85546875" style="131" customWidth="1"/>
    <col min="258" max="258" width="14.42578125" style="131" customWidth="1"/>
    <col min="259" max="259" width="17" style="131" customWidth="1"/>
    <col min="260" max="260" width="9" style="131" customWidth="1"/>
    <col min="261" max="261" width="15.7109375" style="131" customWidth="1"/>
    <col min="262" max="263" width="9.42578125" style="131" customWidth="1"/>
    <col min="264" max="264" width="15.42578125" style="131" customWidth="1"/>
    <col min="265" max="265" width="58.42578125" style="131" customWidth="1"/>
    <col min="266" max="266" width="21.7109375" style="131" customWidth="1"/>
    <col min="267" max="267" width="20" style="131" customWidth="1"/>
    <col min="268" max="271" width="0" style="131" hidden="1" customWidth="1"/>
    <col min="272" max="512" width="9.140625" style="131"/>
    <col min="513" max="513" width="15.85546875" style="131" customWidth="1"/>
    <col min="514" max="514" width="14.42578125" style="131" customWidth="1"/>
    <col min="515" max="515" width="17" style="131" customWidth="1"/>
    <col min="516" max="516" width="9" style="131" customWidth="1"/>
    <col min="517" max="517" width="15.7109375" style="131" customWidth="1"/>
    <col min="518" max="519" width="9.42578125" style="131" customWidth="1"/>
    <col min="520" max="520" width="15.42578125" style="131" customWidth="1"/>
    <col min="521" max="521" width="58.42578125" style="131" customWidth="1"/>
    <col min="522" max="522" width="21.7109375" style="131" customWidth="1"/>
    <col min="523" max="523" width="20" style="131" customWidth="1"/>
    <col min="524" max="527" width="0" style="131" hidden="1" customWidth="1"/>
    <col min="528" max="768" width="9.140625" style="131"/>
    <col min="769" max="769" width="15.85546875" style="131" customWidth="1"/>
    <col min="770" max="770" width="14.42578125" style="131" customWidth="1"/>
    <col min="771" max="771" width="17" style="131" customWidth="1"/>
    <col min="772" max="772" width="9" style="131" customWidth="1"/>
    <col min="773" max="773" width="15.7109375" style="131" customWidth="1"/>
    <col min="774" max="775" width="9.42578125" style="131" customWidth="1"/>
    <col min="776" max="776" width="15.42578125" style="131" customWidth="1"/>
    <col min="777" max="777" width="58.42578125" style="131" customWidth="1"/>
    <col min="778" max="778" width="21.7109375" style="131" customWidth="1"/>
    <col min="779" max="779" width="20" style="131" customWidth="1"/>
    <col min="780" max="783" width="0" style="131" hidden="1" customWidth="1"/>
    <col min="784" max="1024" width="9.140625" style="131"/>
    <col min="1025" max="1025" width="15.85546875" style="131" customWidth="1"/>
    <col min="1026" max="1026" width="14.42578125" style="131" customWidth="1"/>
    <col min="1027" max="1027" width="17" style="131" customWidth="1"/>
    <col min="1028" max="1028" width="9" style="131" customWidth="1"/>
    <col min="1029" max="1029" width="15.7109375" style="131" customWidth="1"/>
    <col min="1030" max="1031" width="9.42578125" style="131" customWidth="1"/>
    <col min="1032" max="1032" width="15.42578125" style="131" customWidth="1"/>
    <col min="1033" max="1033" width="58.42578125" style="131" customWidth="1"/>
    <col min="1034" max="1034" width="21.7109375" style="131" customWidth="1"/>
    <col min="1035" max="1035" width="20" style="131" customWidth="1"/>
    <col min="1036" max="1039" width="0" style="131" hidden="1" customWidth="1"/>
    <col min="1040" max="1280" width="9.140625" style="131"/>
    <col min="1281" max="1281" width="15.85546875" style="131" customWidth="1"/>
    <col min="1282" max="1282" width="14.42578125" style="131" customWidth="1"/>
    <col min="1283" max="1283" width="17" style="131" customWidth="1"/>
    <col min="1284" max="1284" width="9" style="131" customWidth="1"/>
    <col min="1285" max="1285" width="15.7109375" style="131" customWidth="1"/>
    <col min="1286" max="1287" width="9.42578125" style="131" customWidth="1"/>
    <col min="1288" max="1288" width="15.42578125" style="131" customWidth="1"/>
    <col min="1289" max="1289" width="58.42578125" style="131" customWidth="1"/>
    <col min="1290" max="1290" width="21.7109375" style="131" customWidth="1"/>
    <col min="1291" max="1291" width="20" style="131" customWidth="1"/>
    <col min="1292" max="1295" width="0" style="131" hidden="1" customWidth="1"/>
    <col min="1296" max="1536" width="9.140625" style="131"/>
    <col min="1537" max="1537" width="15.85546875" style="131" customWidth="1"/>
    <col min="1538" max="1538" width="14.42578125" style="131" customWidth="1"/>
    <col min="1539" max="1539" width="17" style="131" customWidth="1"/>
    <col min="1540" max="1540" width="9" style="131" customWidth="1"/>
    <col min="1541" max="1541" width="15.7109375" style="131" customWidth="1"/>
    <col min="1542" max="1543" width="9.42578125" style="131" customWidth="1"/>
    <col min="1544" max="1544" width="15.42578125" style="131" customWidth="1"/>
    <col min="1545" max="1545" width="58.42578125" style="131" customWidth="1"/>
    <col min="1546" max="1546" width="21.7109375" style="131" customWidth="1"/>
    <col min="1547" max="1547" width="20" style="131" customWidth="1"/>
    <col min="1548" max="1551" width="0" style="131" hidden="1" customWidth="1"/>
    <col min="1552" max="1792" width="9.140625" style="131"/>
    <col min="1793" max="1793" width="15.85546875" style="131" customWidth="1"/>
    <col min="1794" max="1794" width="14.42578125" style="131" customWidth="1"/>
    <col min="1795" max="1795" width="17" style="131" customWidth="1"/>
    <col min="1796" max="1796" width="9" style="131" customWidth="1"/>
    <col min="1797" max="1797" width="15.7109375" style="131" customWidth="1"/>
    <col min="1798" max="1799" width="9.42578125" style="131" customWidth="1"/>
    <col min="1800" max="1800" width="15.42578125" style="131" customWidth="1"/>
    <col min="1801" max="1801" width="58.42578125" style="131" customWidth="1"/>
    <col min="1802" max="1802" width="21.7109375" style="131" customWidth="1"/>
    <col min="1803" max="1803" width="20" style="131" customWidth="1"/>
    <col min="1804" max="1807" width="0" style="131" hidden="1" customWidth="1"/>
    <col min="1808" max="2048" width="9.140625" style="131"/>
    <col min="2049" max="2049" width="15.85546875" style="131" customWidth="1"/>
    <col min="2050" max="2050" width="14.42578125" style="131" customWidth="1"/>
    <col min="2051" max="2051" width="17" style="131" customWidth="1"/>
    <col min="2052" max="2052" width="9" style="131" customWidth="1"/>
    <col min="2053" max="2053" width="15.7109375" style="131" customWidth="1"/>
    <col min="2054" max="2055" width="9.42578125" style="131" customWidth="1"/>
    <col min="2056" max="2056" width="15.42578125" style="131" customWidth="1"/>
    <col min="2057" max="2057" width="58.42578125" style="131" customWidth="1"/>
    <col min="2058" max="2058" width="21.7109375" style="131" customWidth="1"/>
    <col min="2059" max="2059" width="20" style="131" customWidth="1"/>
    <col min="2060" max="2063" width="0" style="131" hidden="1" customWidth="1"/>
    <col min="2064" max="2304" width="9.140625" style="131"/>
    <col min="2305" max="2305" width="15.85546875" style="131" customWidth="1"/>
    <col min="2306" max="2306" width="14.42578125" style="131" customWidth="1"/>
    <col min="2307" max="2307" width="17" style="131" customWidth="1"/>
    <col min="2308" max="2308" width="9" style="131" customWidth="1"/>
    <col min="2309" max="2309" width="15.7109375" style="131" customWidth="1"/>
    <col min="2310" max="2311" width="9.42578125" style="131" customWidth="1"/>
    <col min="2312" max="2312" width="15.42578125" style="131" customWidth="1"/>
    <col min="2313" max="2313" width="58.42578125" style="131" customWidth="1"/>
    <col min="2314" max="2314" width="21.7109375" style="131" customWidth="1"/>
    <col min="2315" max="2315" width="20" style="131" customWidth="1"/>
    <col min="2316" max="2319" width="0" style="131" hidden="1" customWidth="1"/>
    <col min="2320" max="2560" width="9.140625" style="131"/>
    <col min="2561" max="2561" width="15.85546875" style="131" customWidth="1"/>
    <col min="2562" max="2562" width="14.42578125" style="131" customWidth="1"/>
    <col min="2563" max="2563" width="17" style="131" customWidth="1"/>
    <col min="2564" max="2564" width="9" style="131" customWidth="1"/>
    <col min="2565" max="2565" width="15.7109375" style="131" customWidth="1"/>
    <col min="2566" max="2567" width="9.42578125" style="131" customWidth="1"/>
    <col min="2568" max="2568" width="15.42578125" style="131" customWidth="1"/>
    <col min="2569" max="2569" width="58.42578125" style="131" customWidth="1"/>
    <col min="2570" max="2570" width="21.7109375" style="131" customWidth="1"/>
    <col min="2571" max="2571" width="20" style="131" customWidth="1"/>
    <col min="2572" max="2575" width="0" style="131" hidden="1" customWidth="1"/>
    <col min="2576" max="2816" width="9.140625" style="131"/>
    <col min="2817" max="2817" width="15.85546875" style="131" customWidth="1"/>
    <col min="2818" max="2818" width="14.42578125" style="131" customWidth="1"/>
    <col min="2819" max="2819" width="17" style="131" customWidth="1"/>
    <col min="2820" max="2820" width="9" style="131" customWidth="1"/>
    <col min="2821" max="2821" width="15.7109375" style="131" customWidth="1"/>
    <col min="2822" max="2823" width="9.42578125" style="131" customWidth="1"/>
    <col min="2824" max="2824" width="15.42578125" style="131" customWidth="1"/>
    <col min="2825" max="2825" width="58.42578125" style="131" customWidth="1"/>
    <col min="2826" max="2826" width="21.7109375" style="131" customWidth="1"/>
    <col min="2827" max="2827" width="20" style="131" customWidth="1"/>
    <col min="2828" max="2831" width="0" style="131" hidden="1" customWidth="1"/>
    <col min="2832" max="3072" width="9.140625" style="131"/>
    <col min="3073" max="3073" width="15.85546875" style="131" customWidth="1"/>
    <col min="3074" max="3074" width="14.42578125" style="131" customWidth="1"/>
    <col min="3075" max="3075" width="17" style="131" customWidth="1"/>
    <col min="3076" max="3076" width="9" style="131" customWidth="1"/>
    <col min="3077" max="3077" width="15.7109375" style="131" customWidth="1"/>
    <col min="3078" max="3079" width="9.42578125" style="131" customWidth="1"/>
    <col min="3080" max="3080" width="15.42578125" style="131" customWidth="1"/>
    <col min="3081" max="3081" width="58.42578125" style="131" customWidth="1"/>
    <col min="3082" max="3082" width="21.7109375" style="131" customWidth="1"/>
    <col min="3083" max="3083" width="20" style="131" customWidth="1"/>
    <col min="3084" max="3087" width="0" style="131" hidden="1" customWidth="1"/>
    <col min="3088" max="3328" width="9.140625" style="131"/>
    <col min="3329" max="3329" width="15.85546875" style="131" customWidth="1"/>
    <col min="3330" max="3330" width="14.42578125" style="131" customWidth="1"/>
    <col min="3331" max="3331" width="17" style="131" customWidth="1"/>
    <col min="3332" max="3332" width="9" style="131" customWidth="1"/>
    <col min="3333" max="3333" width="15.7109375" style="131" customWidth="1"/>
    <col min="3334" max="3335" width="9.42578125" style="131" customWidth="1"/>
    <col min="3336" max="3336" width="15.42578125" style="131" customWidth="1"/>
    <col min="3337" max="3337" width="58.42578125" style="131" customWidth="1"/>
    <col min="3338" max="3338" width="21.7109375" style="131" customWidth="1"/>
    <col min="3339" max="3339" width="20" style="131" customWidth="1"/>
    <col min="3340" max="3343" width="0" style="131" hidden="1" customWidth="1"/>
    <col min="3344" max="3584" width="9.140625" style="131"/>
    <col min="3585" max="3585" width="15.85546875" style="131" customWidth="1"/>
    <col min="3586" max="3586" width="14.42578125" style="131" customWidth="1"/>
    <col min="3587" max="3587" width="17" style="131" customWidth="1"/>
    <col min="3588" max="3588" width="9" style="131" customWidth="1"/>
    <col min="3589" max="3589" width="15.7109375" style="131" customWidth="1"/>
    <col min="3590" max="3591" width="9.42578125" style="131" customWidth="1"/>
    <col min="3592" max="3592" width="15.42578125" style="131" customWidth="1"/>
    <col min="3593" max="3593" width="58.42578125" style="131" customWidth="1"/>
    <col min="3594" max="3594" width="21.7109375" style="131" customWidth="1"/>
    <col min="3595" max="3595" width="20" style="131" customWidth="1"/>
    <col min="3596" max="3599" width="0" style="131" hidden="1" customWidth="1"/>
    <col min="3600" max="3840" width="9.140625" style="131"/>
    <col min="3841" max="3841" width="15.85546875" style="131" customWidth="1"/>
    <col min="3842" max="3842" width="14.42578125" style="131" customWidth="1"/>
    <col min="3843" max="3843" width="17" style="131" customWidth="1"/>
    <col min="3844" max="3844" width="9" style="131" customWidth="1"/>
    <col min="3845" max="3845" width="15.7109375" style="131" customWidth="1"/>
    <col min="3846" max="3847" width="9.42578125" style="131" customWidth="1"/>
    <col min="3848" max="3848" width="15.42578125" style="131" customWidth="1"/>
    <col min="3849" max="3849" width="58.42578125" style="131" customWidth="1"/>
    <col min="3850" max="3850" width="21.7109375" style="131" customWidth="1"/>
    <col min="3851" max="3851" width="20" style="131" customWidth="1"/>
    <col min="3852" max="3855" width="0" style="131" hidden="1" customWidth="1"/>
    <col min="3856" max="4096" width="9.140625" style="131"/>
    <col min="4097" max="4097" width="15.85546875" style="131" customWidth="1"/>
    <col min="4098" max="4098" width="14.42578125" style="131" customWidth="1"/>
    <col min="4099" max="4099" width="17" style="131" customWidth="1"/>
    <col min="4100" max="4100" width="9" style="131" customWidth="1"/>
    <col min="4101" max="4101" width="15.7109375" style="131" customWidth="1"/>
    <col min="4102" max="4103" width="9.42578125" style="131" customWidth="1"/>
    <col min="4104" max="4104" width="15.42578125" style="131" customWidth="1"/>
    <col min="4105" max="4105" width="58.42578125" style="131" customWidth="1"/>
    <col min="4106" max="4106" width="21.7109375" style="131" customWidth="1"/>
    <col min="4107" max="4107" width="20" style="131" customWidth="1"/>
    <col min="4108" max="4111" width="0" style="131" hidden="1" customWidth="1"/>
    <col min="4112" max="4352" width="9.140625" style="131"/>
    <col min="4353" max="4353" width="15.85546875" style="131" customWidth="1"/>
    <col min="4354" max="4354" width="14.42578125" style="131" customWidth="1"/>
    <col min="4355" max="4355" width="17" style="131" customWidth="1"/>
    <col min="4356" max="4356" width="9" style="131" customWidth="1"/>
    <col min="4357" max="4357" width="15.7109375" style="131" customWidth="1"/>
    <col min="4358" max="4359" width="9.42578125" style="131" customWidth="1"/>
    <col min="4360" max="4360" width="15.42578125" style="131" customWidth="1"/>
    <col min="4361" max="4361" width="58.42578125" style="131" customWidth="1"/>
    <col min="4362" max="4362" width="21.7109375" style="131" customWidth="1"/>
    <col min="4363" max="4363" width="20" style="131" customWidth="1"/>
    <col min="4364" max="4367" width="0" style="131" hidden="1" customWidth="1"/>
    <col min="4368" max="4608" width="9.140625" style="131"/>
    <col min="4609" max="4609" width="15.85546875" style="131" customWidth="1"/>
    <col min="4610" max="4610" width="14.42578125" style="131" customWidth="1"/>
    <col min="4611" max="4611" width="17" style="131" customWidth="1"/>
    <col min="4612" max="4612" width="9" style="131" customWidth="1"/>
    <col min="4613" max="4613" width="15.7109375" style="131" customWidth="1"/>
    <col min="4614" max="4615" width="9.42578125" style="131" customWidth="1"/>
    <col min="4616" max="4616" width="15.42578125" style="131" customWidth="1"/>
    <col min="4617" max="4617" width="58.42578125" style="131" customWidth="1"/>
    <col min="4618" max="4618" width="21.7109375" style="131" customWidth="1"/>
    <col min="4619" max="4619" width="20" style="131" customWidth="1"/>
    <col min="4620" max="4623" width="0" style="131" hidden="1" customWidth="1"/>
    <col min="4624" max="4864" width="9.140625" style="131"/>
    <col min="4865" max="4865" width="15.85546875" style="131" customWidth="1"/>
    <col min="4866" max="4866" width="14.42578125" style="131" customWidth="1"/>
    <col min="4867" max="4867" width="17" style="131" customWidth="1"/>
    <col min="4868" max="4868" width="9" style="131" customWidth="1"/>
    <col min="4869" max="4869" width="15.7109375" style="131" customWidth="1"/>
    <col min="4870" max="4871" width="9.42578125" style="131" customWidth="1"/>
    <col min="4872" max="4872" width="15.42578125" style="131" customWidth="1"/>
    <col min="4873" max="4873" width="58.42578125" style="131" customWidth="1"/>
    <col min="4874" max="4874" width="21.7109375" style="131" customWidth="1"/>
    <col min="4875" max="4875" width="20" style="131" customWidth="1"/>
    <col min="4876" max="4879" width="0" style="131" hidden="1" customWidth="1"/>
    <col min="4880" max="5120" width="9.140625" style="131"/>
    <col min="5121" max="5121" width="15.85546875" style="131" customWidth="1"/>
    <col min="5122" max="5122" width="14.42578125" style="131" customWidth="1"/>
    <col min="5123" max="5123" width="17" style="131" customWidth="1"/>
    <col min="5124" max="5124" width="9" style="131" customWidth="1"/>
    <col min="5125" max="5125" width="15.7109375" style="131" customWidth="1"/>
    <col min="5126" max="5127" width="9.42578125" style="131" customWidth="1"/>
    <col min="5128" max="5128" width="15.42578125" style="131" customWidth="1"/>
    <col min="5129" max="5129" width="58.42578125" style="131" customWidth="1"/>
    <col min="5130" max="5130" width="21.7109375" style="131" customWidth="1"/>
    <col min="5131" max="5131" width="20" style="131" customWidth="1"/>
    <col min="5132" max="5135" width="0" style="131" hidden="1" customWidth="1"/>
    <col min="5136" max="5376" width="9.140625" style="131"/>
    <col min="5377" max="5377" width="15.85546875" style="131" customWidth="1"/>
    <col min="5378" max="5378" width="14.42578125" style="131" customWidth="1"/>
    <col min="5379" max="5379" width="17" style="131" customWidth="1"/>
    <col min="5380" max="5380" width="9" style="131" customWidth="1"/>
    <col min="5381" max="5381" width="15.7109375" style="131" customWidth="1"/>
    <col min="5382" max="5383" width="9.42578125" style="131" customWidth="1"/>
    <col min="5384" max="5384" width="15.42578125" style="131" customWidth="1"/>
    <col min="5385" max="5385" width="58.42578125" style="131" customWidth="1"/>
    <col min="5386" max="5386" width="21.7109375" style="131" customWidth="1"/>
    <col min="5387" max="5387" width="20" style="131" customWidth="1"/>
    <col min="5388" max="5391" width="0" style="131" hidden="1" customWidth="1"/>
    <col min="5392" max="5632" width="9.140625" style="131"/>
    <col min="5633" max="5633" width="15.85546875" style="131" customWidth="1"/>
    <col min="5634" max="5634" width="14.42578125" style="131" customWidth="1"/>
    <col min="5635" max="5635" width="17" style="131" customWidth="1"/>
    <col min="5636" max="5636" width="9" style="131" customWidth="1"/>
    <col min="5637" max="5637" width="15.7109375" style="131" customWidth="1"/>
    <col min="5638" max="5639" width="9.42578125" style="131" customWidth="1"/>
    <col min="5640" max="5640" width="15.42578125" style="131" customWidth="1"/>
    <col min="5641" max="5641" width="58.42578125" style="131" customWidth="1"/>
    <col min="5642" max="5642" width="21.7109375" style="131" customWidth="1"/>
    <col min="5643" max="5643" width="20" style="131" customWidth="1"/>
    <col min="5644" max="5647" width="0" style="131" hidden="1" customWidth="1"/>
    <col min="5648" max="5888" width="9.140625" style="131"/>
    <col min="5889" max="5889" width="15.85546875" style="131" customWidth="1"/>
    <col min="5890" max="5890" width="14.42578125" style="131" customWidth="1"/>
    <col min="5891" max="5891" width="17" style="131" customWidth="1"/>
    <col min="5892" max="5892" width="9" style="131" customWidth="1"/>
    <col min="5893" max="5893" width="15.7109375" style="131" customWidth="1"/>
    <col min="5894" max="5895" width="9.42578125" style="131" customWidth="1"/>
    <col min="5896" max="5896" width="15.42578125" style="131" customWidth="1"/>
    <col min="5897" max="5897" width="58.42578125" style="131" customWidth="1"/>
    <col min="5898" max="5898" width="21.7109375" style="131" customWidth="1"/>
    <col min="5899" max="5899" width="20" style="131" customWidth="1"/>
    <col min="5900" max="5903" width="0" style="131" hidden="1" customWidth="1"/>
    <col min="5904" max="6144" width="9.140625" style="131"/>
    <col min="6145" max="6145" width="15.85546875" style="131" customWidth="1"/>
    <col min="6146" max="6146" width="14.42578125" style="131" customWidth="1"/>
    <col min="6147" max="6147" width="17" style="131" customWidth="1"/>
    <col min="6148" max="6148" width="9" style="131" customWidth="1"/>
    <col min="6149" max="6149" width="15.7109375" style="131" customWidth="1"/>
    <col min="6150" max="6151" width="9.42578125" style="131" customWidth="1"/>
    <col min="6152" max="6152" width="15.42578125" style="131" customWidth="1"/>
    <col min="6153" max="6153" width="58.42578125" style="131" customWidth="1"/>
    <col min="6154" max="6154" width="21.7109375" style="131" customWidth="1"/>
    <col min="6155" max="6155" width="20" style="131" customWidth="1"/>
    <col min="6156" max="6159" width="0" style="131" hidden="1" customWidth="1"/>
    <col min="6160" max="6400" width="9.140625" style="131"/>
    <col min="6401" max="6401" width="15.85546875" style="131" customWidth="1"/>
    <col min="6402" max="6402" width="14.42578125" style="131" customWidth="1"/>
    <col min="6403" max="6403" width="17" style="131" customWidth="1"/>
    <col min="6404" max="6404" width="9" style="131" customWidth="1"/>
    <col min="6405" max="6405" width="15.7109375" style="131" customWidth="1"/>
    <col min="6406" max="6407" width="9.42578125" style="131" customWidth="1"/>
    <col min="6408" max="6408" width="15.42578125" style="131" customWidth="1"/>
    <col min="6409" max="6409" width="58.42578125" style="131" customWidth="1"/>
    <col min="6410" max="6410" width="21.7109375" style="131" customWidth="1"/>
    <col min="6411" max="6411" width="20" style="131" customWidth="1"/>
    <col min="6412" max="6415" width="0" style="131" hidden="1" customWidth="1"/>
    <col min="6416" max="6656" width="9.140625" style="131"/>
    <col min="6657" max="6657" width="15.85546875" style="131" customWidth="1"/>
    <col min="6658" max="6658" width="14.42578125" style="131" customWidth="1"/>
    <col min="6659" max="6659" width="17" style="131" customWidth="1"/>
    <col min="6660" max="6660" width="9" style="131" customWidth="1"/>
    <col min="6661" max="6661" width="15.7109375" style="131" customWidth="1"/>
    <col min="6662" max="6663" width="9.42578125" style="131" customWidth="1"/>
    <col min="6664" max="6664" width="15.42578125" style="131" customWidth="1"/>
    <col min="6665" max="6665" width="58.42578125" style="131" customWidth="1"/>
    <col min="6666" max="6666" width="21.7109375" style="131" customWidth="1"/>
    <col min="6667" max="6667" width="20" style="131" customWidth="1"/>
    <col min="6668" max="6671" width="0" style="131" hidden="1" customWidth="1"/>
    <col min="6672" max="6912" width="9.140625" style="131"/>
    <col min="6913" max="6913" width="15.85546875" style="131" customWidth="1"/>
    <col min="6914" max="6914" width="14.42578125" style="131" customWidth="1"/>
    <col min="6915" max="6915" width="17" style="131" customWidth="1"/>
    <col min="6916" max="6916" width="9" style="131" customWidth="1"/>
    <col min="6917" max="6917" width="15.7109375" style="131" customWidth="1"/>
    <col min="6918" max="6919" width="9.42578125" style="131" customWidth="1"/>
    <col min="6920" max="6920" width="15.42578125" style="131" customWidth="1"/>
    <col min="6921" max="6921" width="58.42578125" style="131" customWidth="1"/>
    <col min="6922" max="6922" width="21.7109375" style="131" customWidth="1"/>
    <col min="6923" max="6923" width="20" style="131" customWidth="1"/>
    <col min="6924" max="6927" width="0" style="131" hidden="1" customWidth="1"/>
    <col min="6928" max="7168" width="9.140625" style="131"/>
    <col min="7169" max="7169" width="15.85546875" style="131" customWidth="1"/>
    <col min="7170" max="7170" width="14.42578125" style="131" customWidth="1"/>
    <col min="7171" max="7171" width="17" style="131" customWidth="1"/>
    <col min="7172" max="7172" width="9" style="131" customWidth="1"/>
    <col min="7173" max="7173" width="15.7109375" style="131" customWidth="1"/>
    <col min="7174" max="7175" width="9.42578125" style="131" customWidth="1"/>
    <col min="7176" max="7176" width="15.42578125" style="131" customWidth="1"/>
    <col min="7177" max="7177" width="58.42578125" style="131" customWidth="1"/>
    <col min="7178" max="7178" width="21.7109375" style="131" customWidth="1"/>
    <col min="7179" max="7179" width="20" style="131" customWidth="1"/>
    <col min="7180" max="7183" width="0" style="131" hidden="1" customWidth="1"/>
    <col min="7184" max="7424" width="9.140625" style="131"/>
    <col min="7425" max="7425" width="15.85546875" style="131" customWidth="1"/>
    <col min="7426" max="7426" width="14.42578125" style="131" customWidth="1"/>
    <col min="7427" max="7427" width="17" style="131" customWidth="1"/>
    <col min="7428" max="7428" width="9" style="131" customWidth="1"/>
    <col min="7429" max="7429" width="15.7109375" style="131" customWidth="1"/>
    <col min="7430" max="7431" width="9.42578125" style="131" customWidth="1"/>
    <col min="7432" max="7432" width="15.42578125" style="131" customWidth="1"/>
    <col min="7433" max="7433" width="58.42578125" style="131" customWidth="1"/>
    <col min="7434" max="7434" width="21.7109375" style="131" customWidth="1"/>
    <col min="7435" max="7435" width="20" style="131" customWidth="1"/>
    <col min="7436" max="7439" width="0" style="131" hidden="1" customWidth="1"/>
    <col min="7440" max="7680" width="9.140625" style="131"/>
    <col min="7681" max="7681" width="15.85546875" style="131" customWidth="1"/>
    <col min="7682" max="7682" width="14.42578125" style="131" customWidth="1"/>
    <col min="7683" max="7683" width="17" style="131" customWidth="1"/>
    <col min="7684" max="7684" width="9" style="131" customWidth="1"/>
    <col min="7685" max="7685" width="15.7109375" style="131" customWidth="1"/>
    <col min="7686" max="7687" width="9.42578125" style="131" customWidth="1"/>
    <col min="7688" max="7688" width="15.42578125" style="131" customWidth="1"/>
    <col min="7689" max="7689" width="58.42578125" style="131" customWidth="1"/>
    <col min="7690" max="7690" width="21.7109375" style="131" customWidth="1"/>
    <col min="7691" max="7691" width="20" style="131" customWidth="1"/>
    <col min="7692" max="7695" width="0" style="131" hidden="1" customWidth="1"/>
    <col min="7696" max="7936" width="9.140625" style="131"/>
    <col min="7937" max="7937" width="15.85546875" style="131" customWidth="1"/>
    <col min="7938" max="7938" width="14.42578125" style="131" customWidth="1"/>
    <col min="7939" max="7939" width="17" style="131" customWidth="1"/>
    <col min="7940" max="7940" width="9" style="131" customWidth="1"/>
    <col min="7941" max="7941" width="15.7109375" style="131" customWidth="1"/>
    <col min="7942" max="7943" width="9.42578125" style="131" customWidth="1"/>
    <col min="7944" max="7944" width="15.42578125" style="131" customWidth="1"/>
    <col min="7945" max="7945" width="58.42578125" style="131" customWidth="1"/>
    <col min="7946" max="7946" width="21.7109375" style="131" customWidth="1"/>
    <col min="7947" max="7947" width="20" style="131" customWidth="1"/>
    <col min="7948" max="7951" width="0" style="131" hidden="1" customWidth="1"/>
    <col min="7952" max="8192" width="9.140625" style="131"/>
    <col min="8193" max="8193" width="15.85546875" style="131" customWidth="1"/>
    <col min="8194" max="8194" width="14.42578125" style="131" customWidth="1"/>
    <col min="8195" max="8195" width="17" style="131" customWidth="1"/>
    <col min="8196" max="8196" width="9" style="131" customWidth="1"/>
    <col min="8197" max="8197" width="15.7109375" style="131" customWidth="1"/>
    <col min="8198" max="8199" width="9.42578125" style="131" customWidth="1"/>
    <col min="8200" max="8200" width="15.42578125" style="131" customWidth="1"/>
    <col min="8201" max="8201" width="58.42578125" style="131" customWidth="1"/>
    <col min="8202" max="8202" width="21.7109375" style="131" customWidth="1"/>
    <col min="8203" max="8203" width="20" style="131" customWidth="1"/>
    <col min="8204" max="8207" width="0" style="131" hidden="1" customWidth="1"/>
    <col min="8208" max="8448" width="9.140625" style="131"/>
    <col min="8449" max="8449" width="15.85546875" style="131" customWidth="1"/>
    <col min="8450" max="8450" width="14.42578125" style="131" customWidth="1"/>
    <col min="8451" max="8451" width="17" style="131" customWidth="1"/>
    <col min="8452" max="8452" width="9" style="131" customWidth="1"/>
    <col min="8453" max="8453" width="15.7109375" style="131" customWidth="1"/>
    <col min="8454" max="8455" width="9.42578125" style="131" customWidth="1"/>
    <col min="8456" max="8456" width="15.42578125" style="131" customWidth="1"/>
    <col min="8457" max="8457" width="58.42578125" style="131" customWidth="1"/>
    <col min="8458" max="8458" width="21.7109375" style="131" customWidth="1"/>
    <col min="8459" max="8459" width="20" style="131" customWidth="1"/>
    <col min="8460" max="8463" width="0" style="131" hidden="1" customWidth="1"/>
    <col min="8464" max="8704" width="9.140625" style="131"/>
    <col min="8705" max="8705" width="15.85546875" style="131" customWidth="1"/>
    <col min="8706" max="8706" width="14.42578125" style="131" customWidth="1"/>
    <col min="8707" max="8707" width="17" style="131" customWidth="1"/>
    <col min="8708" max="8708" width="9" style="131" customWidth="1"/>
    <col min="8709" max="8709" width="15.7109375" style="131" customWidth="1"/>
    <col min="8710" max="8711" width="9.42578125" style="131" customWidth="1"/>
    <col min="8712" max="8712" width="15.42578125" style="131" customWidth="1"/>
    <col min="8713" max="8713" width="58.42578125" style="131" customWidth="1"/>
    <col min="8714" max="8714" width="21.7109375" style="131" customWidth="1"/>
    <col min="8715" max="8715" width="20" style="131" customWidth="1"/>
    <col min="8716" max="8719" width="0" style="131" hidden="1" customWidth="1"/>
    <col min="8720" max="8960" width="9.140625" style="131"/>
    <col min="8961" max="8961" width="15.85546875" style="131" customWidth="1"/>
    <col min="8962" max="8962" width="14.42578125" style="131" customWidth="1"/>
    <col min="8963" max="8963" width="17" style="131" customWidth="1"/>
    <col min="8964" max="8964" width="9" style="131" customWidth="1"/>
    <col min="8965" max="8965" width="15.7109375" style="131" customWidth="1"/>
    <col min="8966" max="8967" width="9.42578125" style="131" customWidth="1"/>
    <col min="8968" max="8968" width="15.42578125" style="131" customWidth="1"/>
    <col min="8969" max="8969" width="58.42578125" style="131" customWidth="1"/>
    <col min="8970" max="8970" width="21.7109375" style="131" customWidth="1"/>
    <col min="8971" max="8971" width="20" style="131" customWidth="1"/>
    <col min="8972" max="8975" width="0" style="131" hidden="1" customWidth="1"/>
    <col min="8976" max="9216" width="9.140625" style="131"/>
    <col min="9217" max="9217" width="15.85546875" style="131" customWidth="1"/>
    <col min="9218" max="9218" width="14.42578125" style="131" customWidth="1"/>
    <col min="9219" max="9219" width="17" style="131" customWidth="1"/>
    <col min="9220" max="9220" width="9" style="131" customWidth="1"/>
    <col min="9221" max="9221" width="15.7109375" style="131" customWidth="1"/>
    <col min="9222" max="9223" width="9.42578125" style="131" customWidth="1"/>
    <col min="9224" max="9224" width="15.42578125" style="131" customWidth="1"/>
    <col min="9225" max="9225" width="58.42578125" style="131" customWidth="1"/>
    <col min="9226" max="9226" width="21.7109375" style="131" customWidth="1"/>
    <col min="9227" max="9227" width="20" style="131" customWidth="1"/>
    <col min="9228" max="9231" width="0" style="131" hidden="1" customWidth="1"/>
    <col min="9232" max="9472" width="9.140625" style="131"/>
    <col min="9473" max="9473" width="15.85546875" style="131" customWidth="1"/>
    <col min="9474" max="9474" width="14.42578125" style="131" customWidth="1"/>
    <col min="9475" max="9475" width="17" style="131" customWidth="1"/>
    <col min="9476" max="9476" width="9" style="131" customWidth="1"/>
    <col min="9477" max="9477" width="15.7109375" style="131" customWidth="1"/>
    <col min="9478" max="9479" width="9.42578125" style="131" customWidth="1"/>
    <col min="9480" max="9480" width="15.42578125" style="131" customWidth="1"/>
    <col min="9481" max="9481" width="58.42578125" style="131" customWidth="1"/>
    <col min="9482" max="9482" width="21.7109375" style="131" customWidth="1"/>
    <col min="9483" max="9483" width="20" style="131" customWidth="1"/>
    <col min="9484" max="9487" width="0" style="131" hidden="1" customWidth="1"/>
    <col min="9488" max="9728" width="9.140625" style="131"/>
    <col min="9729" max="9729" width="15.85546875" style="131" customWidth="1"/>
    <col min="9730" max="9730" width="14.42578125" style="131" customWidth="1"/>
    <col min="9731" max="9731" width="17" style="131" customWidth="1"/>
    <col min="9732" max="9732" width="9" style="131" customWidth="1"/>
    <col min="9733" max="9733" width="15.7109375" style="131" customWidth="1"/>
    <col min="9734" max="9735" width="9.42578125" style="131" customWidth="1"/>
    <col min="9736" max="9736" width="15.42578125" style="131" customWidth="1"/>
    <col min="9737" max="9737" width="58.42578125" style="131" customWidth="1"/>
    <col min="9738" max="9738" width="21.7109375" style="131" customWidth="1"/>
    <col min="9739" max="9739" width="20" style="131" customWidth="1"/>
    <col min="9740" max="9743" width="0" style="131" hidden="1" customWidth="1"/>
    <col min="9744" max="9984" width="9.140625" style="131"/>
    <col min="9985" max="9985" width="15.85546875" style="131" customWidth="1"/>
    <col min="9986" max="9986" width="14.42578125" style="131" customWidth="1"/>
    <col min="9987" max="9987" width="17" style="131" customWidth="1"/>
    <col min="9988" max="9988" width="9" style="131" customWidth="1"/>
    <col min="9989" max="9989" width="15.7109375" style="131" customWidth="1"/>
    <col min="9990" max="9991" width="9.42578125" style="131" customWidth="1"/>
    <col min="9992" max="9992" width="15.42578125" style="131" customWidth="1"/>
    <col min="9993" max="9993" width="58.42578125" style="131" customWidth="1"/>
    <col min="9994" max="9994" width="21.7109375" style="131" customWidth="1"/>
    <col min="9995" max="9995" width="20" style="131" customWidth="1"/>
    <col min="9996" max="9999" width="0" style="131" hidden="1" customWidth="1"/>
    <col min="10000" max="10240" width="9.140625" style="131"/>
    <col min="10241" max="10241" width="15.85546875" style="131" customWidth="1"/>
    <col min="10242" max="10242" width="14.42578125" style="131" customWidth="1"/>
    <col min="10243" max="10243" width="17" style="131" customWidth="1"/>
    <col min="10244" max="10244" width="9" style="131" customWidth="1"/>
    <col min="10245" max="10245" width="15.7109375" style="131" customWidth="1"/>
    <col min="10246" max="10247" width="9.42578125" style="131" customWidth="1"/>
    <col min="10248" max="10248" width="15.42578125" style="131" customWidth="1"/>
    <col min="10249" max="10249" width="58.42578125" style="131" customWidth="1"/>
    <col min="10250" max="10250" width="21.7109375" style="131" customWidth="1"/>
    <col min="10251" max="10251" width="20" style="131" customWidth="1"/>
    <col min="10252" max="10255" width="0" style="131" hidden="1" customWidth="1"/>
    <col min="10256" max="10496" width="9.140625" style="131"/>
    <col min="10497" max="10497" width="15.85546875" style="131" customWidth="1"/>
    <col min="10498" max="10498" width="14.42578125" style="131" customWidth="1"/>
    <col min="10499" max="10499" width="17" style="131" customWidth="1"/>
    <col min="10500" max="10500" width="9" style="131" customWidth="1"/>
    <col min="10501" max="10501" width="15.7109375" style="131" customWidth="1"/>
    <col min="10502" max="10503" width="9.42578125" style="131" customWidth="1"/>
    <col min="10504" max="10504" width="15.42578125" style="131" customWidth="1"/>
    <col min="10505" max="10505" width="58.42578125" style="131" customWidth="1"/>
    <col min="10506" max="10506" width="21.7109375" style="131" customWidth="1"/>
    <col min="10507" max="10507" width="20" style="131" customWidth="1"/>
    <col min="10508" max="10511" width="0" style="131" hidden="1" customWidth="1"/>
    <col min="10512" max="10752" width="9.140625" style="131"/>
    <col min="10753" max="10753" width="15.85546875" style="131" customWidth="1"/>
    <col min="10754" max="10754" width="14.42578125" style="131" customWidth="1"/>
    <col min="10755" max="10755" width="17" style="131" customWidth="1"/>
    <col min="10756" max="10756" width="9" style="131" customWidth="1"/>
    <col min="10757" max="10757" width="15.7109375" style="131" customWidth="1"/>
    <col min="10758" max="10759" width="9.42578125" style="131" customWidth="1"/>
    <col min="10760" max="10760" width="15.42578125" style="131" customWidth="1"/>
    <col min="10761" max="10761" width="58.42578125" style="131" customWidth="1"/>
    <col min="10762" max="10762" width="21.7109375" style="131" customWidth="1"/>
    <col min="10763" max="10763" width="20" style="131" customWidth="1"/>
    <col min="10764" max="10767" width="0" style="131" hidden="1" customWidth="1"/>
    <col min="10768" max="11008" width="9.140625" style="131"/>
    <col min="11009" max="11009" width="15.85546875" style="131" customWidth="1"/>
    <col min="11010" max="11010" width="14.42578125" style="131" customWidth="1"/>
    <col min="11011" max="11011" width="17" style="131" customWidth="1"/>
    <col min="11012" max="11012" width="9" style="131" customWidth="1"/>
    <col min="11013" max="11013" width="15.7109375" style="131" customWidth="1"/>
    <col min="11014" max="11015" width="9.42578125" style="131" customWidth="1"/>
    <col min="11016" max="11016" width="15.42578125" style="131" customWidth="1"/>
    <col min="11017" max="11017" width="58.42578125" style="131" customWidth="1"/>
    <col min="11018" max="11018" width="21.7109375" style="131" customWidth="1"/>
    <col min="11019" max="11019" width="20" style="131" customWidth="1"/>
    <col min="11020" max="11023" width="0" style="131" hidden="1" customWidth="1"/>
    <col min="11024" max="11264" width="9.140625" style="131"/>
    <col min="11265" max="11265" width="15.85546875" style="131" customWidth="1"/>
    <col min="11266" max="11266" width="14.42578125" style="131" customWidth="1"/>
    <col min="11267" max="11267" width="17" style="131" customWidth="1"/>
    <col min="11268" max="11268" width="9" style="131" customWidth="1"/>
    <col min="11269" max="11269" width="15.7109375" style="131" customWidth="1"/>
    <col min="11270" max="11271" width="9.42578125" style="131" customWidth="1"/>
    <col min="11272" max="11272" width="15.42578125" style="131" customWidth="1"/>
    <col min="11273" max="11273" width="58.42578125" style="131" customWidth="1"/>
    <col min="11274" max="11274" width="21.7109375" style="131" customWidth="1"/>
    <col min="11275" max="11275" width="20" style="131" customWidth="1"/>
    <col min="11276" max="11279" width="0" style="131" hidden="1" customWidth="1"/>
    <col min="11280" max="11520" width="9.140625" style="131"/>
    <col min="11521" max="11521" width="15.85546875" style="131" customWidth="1"/>
    <col min="11522" max="11522" width="14.42578125" style="131" customWidth="1"/>
    <col min="11523" max="11523" width="17" style="131" customWidth="1"/>
    <col min="11524" max="11524" width="9" style="131" customWidth="1"/>
    <col min="11525" max="11525" width="15.7109375" style="131" customWidth="1"/>
    <col min="11526" max="11527" width="9.42578125" style="131" customWidth="1"/>
    <col min="11528" max="11528" width="15.42578125" style="131" customWidth="1"/>
    <col min="11529" max="11529" width="58.42578125" style="131" customWidth="1"/>
    <col min="11530" max="11530" width="21.7109375" style="131" customWidth="1"/>
    <col min="11531" max="11531" width="20" style="131" customWidth="1"/>
    <col min="11532" max="11535" width="0" style="131" hidden="1" customWidth="1"/>
    <col min="11536" max="11776" width="9.140625" style="131"/>
    <col min="11777" max="11777" width="15.85546875" style="131" customWidth="1"/>
    <col min="11778" max="11778" width="14.42578125" style="131" customWidth="1"/>
    <col min="11779" max="11779" width="17" style="131" customWidth="1"/>
    <col min="11780" max="11780" width="9" style="131" customWidth="1"/>
    <col min="11781" max="11781" width="15.7109375" style="131" customWidth="1"/>
    <col min="11782" max="11783" width="9.42578125" style="131" customWidth="1"/>
    <col min="11784" max="11784" width="15.42578125" style="131" customWidth="1"/>
    <col min="11785" max="11785" width="58.42578125" style="131" customWidth="1"/>
    <col min="11786" max="11786" width="21.7109375" style="131" customWidth="1"/>
    <col min="11787" max="11787" width="20" style="131" customWidth="1"/>
    <col min="11788" max="11791" width="0" style="131" hidden="1" customWidth="1"/>
    <col min="11792" max="12032" width="9.140625" style="131"/>
    <col min="12033" max="12033" width="15.85546875" style="131" customWidth="1"/>
    <col min="12034" max="12034" width="14.42578125" style="131" customWidth="1"/>
    <col min="12035" max="12035" width="17" style="131" customWidth="1"/>
    <col min="12036" max="12036" width="9" style="131" customWidth="1"/>
    <col min="12037" max="12037" width="15.7109375" style="131" customWidth="1"/>
    <col min="12038" max="12039" width="9.42578125" style="131" customWidth="1"/>
    <col min="12040" max="12040" width="15.42578125" style="131" customWidth="1"/>
    <col min="12041" max="12041" width="58.42578125" style="131" customWidth="1"/>
    <col min="12042" max="12042" width="21.7109375" style="131" customWidth="1"/>
    <col min="12043" max="12043" width="20" style="131" customWidth="1"/>
    <col min="12044" max="12047" width="0" style="131" hidden="1" customWidth="1"/>
    <col min="12048" max="12288" width="9.140625" style="131"/>
    <col min="12289" max="12289" width="15.85546875" style="131" customWidth="1"/>
    <col min="12290" max="12290" width="14.42578125" style="131" customWidth="1"/>
    <col min="12291" max="12291" width="17" style="131" customWidth="1"/>
    <col min="12292" max="12292" width="9" style="131" customWidth="1"/>
    <col min="12293" max="12293" width="15.7109375" style="131" customWidth="1"/>
    <col min="12294" max="12295" width="9.42578125" style="131" customWidth="1"/>
    <col min="12296" max="12296" width="15.42578125" style="131" customWidth="1"/>
    <col min="12297" max="12297" width="58.42578125" style="131" customWidth="1"/>
    <col min="12298" max="12298" width="21.7109375" style="131" customWidth="1"/>
    <col min="12299" max="12299" width="20" style="131" customWidth="1"/>
    <col min="12300" max="12303" width="0" style="131" hidden="1" customWidth="1"/>
    <col min="12304" max="12544" width="9.140625" style="131"/>
    <col min="12545" max="12545" width="15.85546875" style="131" customWidth="1"/>
    <col min="12546" max="12546" width="14.42578125" style="131" customWidth="1"/>
    <col min="12547" max="12547" width="17" style="131" customWidth="1"/>
    <col min="12548" max="12548" width="9" style="131" customWidth="1"/>
    <col min="12549" max="12549" width="15.7109375" style="131" customWidth="1"/>
    <col min="12550" max="12551" width="9.42578125" style="131" customWidth="1"/>
    <col min="12552" max="12552" width="15.42578125" style="131" customWidth="1"/>
    <col min="12553" max="12553" width="58.42578125" style="131" customWidth="1"/>
    <col min="12554" max="12554" width="21.7109375" style="131" customWidth="1"/>
    <col min="12555" max="12555" width="20" style="131" customWidth="1"/>
    <col min="12556" max="12559" width="0" style="131" hidden="1" customWidth="1"/>
    <col min="12560" max="12800" width="9.140625" style="131"/>
    <col min="12801" max="12801" width="15.85546875" style="131" customWidth="1"/>
    <col min="12802" max="12802" width="14.42578125" style="131" customWidth="1"/>
    <col min="12803" max="12803" width="17" style="131" customWidth="1"/>
    <col min="12804" max="12804" width="9" style="131" customWidth="1"/>
    <col min="12805" max="12805" width="15.7109375" style="131" customWidth="1"/>
    <col min="12806" max="12807" width="9.42578125" style="131" customWidth="1"/>
    <col min="12808" max="12808" width="15.42578125" style="131" customWidth="1"/>
    <col min="12809" max="12809" width="58.42578125" style="131" customWidth="1"/>
    <col min="12810" max="12810" width="21.7109375" style="131" customWidth="1"/>
    <col min="12811" max="12811" width="20" style="131" customWidth="1"/>
    <col min="12812" max="12815" width="0" style="131" hidden="1" customWidth="1"/>
    <col min="12816" max="13056" width="9.140625" style="131"/>
    <col min="13057" max="13057" width="15.85546875" style="131" customWidth="1"/>
    <col min="13058" max="13058" width="14.42578125" style="131" customWidth="1"/>
    <col min="13059" max="13059" width="17" style="131" customWidth="1"/>
    <col min="13060" max="13060" width="9" style="131" customWidth="1"/>
    <col min="13061" max="13061" width="15.7109375" style="131" customWidth="1"/>
    <col min="13062" max="13063" width="9.42578125" style="131" customWidth="1"/>
    <col min="13064" max="13064" width="15.42578125" style="131" customWidth="1"/>
    <col min="13065" max="13065" width="58.42578125" style="131" customWidth="1"/>
    <col min="13066" max="13066" width="21.7109375" style="131" customWidth="1"/>
    <col min="13067" max="13067" width="20" style="131" customWidth="1"/>
    <col min="13068" max="13071" width="0" style="131" hidden="1" customWidth="1"/>
    <col min="13072" max="13312" width="9.140625" style="131"/>
    <col min="13313" max="13313" width="15.85546875" style="131" customWidth="1"/>
    <col min="13314" max="13314" width="14.42578125" style="131" customWidth="1"/>
    <col min="13315" max="13315" width="17" style="131" customWidth="1"/>
    <col min="13316" max="13316" width="9" style="131" customWidth="1"/>
    <col min="13317" max="13317" width="15.7109375" style="131" customWidth="1"/>
    <col min="13318" max="13319" width="9.42578125" style="131" customWidth="1"/>
    <col min="13320" max="13320" width="15.42578125" style="131" customWidth="1"/>
    <col min="13321" max="13321" width="58.42578125" style="131" customWidth="1"/>
    <col min="13322" max="13322" width="21.7109375" style="131" customWidth="1"/>
    <col min="13323" max="13323" width="20" style="131" customWidth="1"/>
    <col min="13324" max="13327" width="0" style="131" hidden="1" customWidth="1"/>
    <col min="13328" max="13568" width="9.140625" style="131"/>
    <col min="13569" max="13569" width="15.85546875" style="131" customWidth="1"/>
    <col min="13570" max="13570" width="14.42578125" style="131" customWidth="1"/>
    <col min="13571" max="13571" width="17" style="131" customWidth="1"/>
    <col min="13572" max="13572" width="9" style="131" customWidth="1"/>
    <col min="13573" max="13573" width="15.7109375" style="131" customWidth="1"/>
    <col min="13574" max="13575" width="9.42578125" style="131" customWidth="1"/>
    <col min="13576" max="13576" width="15.42578125" style="131" customWidth="1"/>
    <col min="13577" max="13577" width="58.42578125" style="131" customWidth="1"/>
    <col min="13578" max="13578" width="21.7109375" style="131" customWidth="1"/>
    <col min="13579" max="13579" width="20" style="131" customWidth="1"/>
    <col min="13580" max="13583" width="0" style="131" hidden="1" customWidth="1"/>
    <col min="13584" max="13824" width="9.140625" style="131"/>
    <col min="13825" max="13825" width="15.85546875" style="131" customWidth="1"/>
    <col min="13826" max="13826" width="14.42578125" style="131" customWidth="1"/>
    <col min="13827" max="13827" width="17" style="131" customWidth="1"/>
    <col min="13828" max="13828" width="9" style="131" customWidth="1"/>
    <col min="13829" max="13829" width="15.7109375" style="131" customWidth="1"/>
    <col min="13830" max="13831" width="9.42578125" style="131" customWidth="1"/>
    <col min="13832" max="13832" width="15.42578125" style="131" customWidth="1"/>
    <col min="13833" max="13833" width="58.42578125" style="131" customWidth="1"/>
    <col min="13834" max="13834" width="21.7109375" style="131" customWidth="1"/>
    <col min="13835" max="13835" width="20" style="131" customWidth="1"/>
    <col min="13836" max="13839" width="0" style="131" hidden="1" customWidth="1"/>
    <col min="13840" max="14080" width="9.140625" style="131"/>
    <col min="14081" max="14081" width="15.85546875" style="131" customWidth="1"/>
    <col min="14082" max="14082" width="14.42578125" style="131" customWidth="1"/>
    <col min="14083" max="14083" width="17" style="131" customWidth="1"/>
    <col min="14084" max="14084" width="9" style="131" customWidth="1"/>
    <col min="14085" max="14085" width="15.7109375" style="131" customWidth="1"/>
    <col min="14086" max="14087" width="9.42578125" style="131" customWidth="1"/>
    <col min="14088" max="14088" width="15.42578125" style="131" customWidth="1"/>
    <col min="14089" max="14089" width="58.42578125" style="131" customWidth="1"/>
    <col min="14090" max="14090" width="21.7109375" style="131" customWidth="1"/>
    <col min="14091" max="14091" width="20" style="131" customWidth="1"/>
    <col min="14092" max="14095" width="0" style="131" hidden="1" customWidth="1"/>
    <col min="14096" max="14336" width="9.140625" style="131"/>
    <col min="14337" max="14337" width="15.85546875" style="131" customWidth="1"/>
    <col min="14338" max="14338" width="14.42578125" style="131" customWidth="1"/>
    <col min="14339" max="14339" width="17" style="131" customWidth="1"/>
    <col min="14340" max="14340" width="9" style="131" customWidth="1"/>
    <col min="14341" max="14341" width="15.7109375" style="131" customWidth="1"/>
    <col min="14342" max="14343" width="9.42578125" style="131" customWidth="1"/>
    <col min="14344" max="14344" width="15.42578125" style="131" customWidth="1"/>
    <col min="14345" max="14345" width="58.42578125" style="131" customWidth="1"/>
    <col min="14346" max="14346" width="21.7109375" style="131" customWidth="1"/>
    <col min="14347" max="14347" width="20" style="131" customWidth="1"/>
    <col min="14348" max="14351" width="0" style="131" hidden="1" customWidth="1"/>
    <col min="14352" max="14592" width="9.140625" style="131"/>
    <col min="14593" max="14593" width="15.85546875" style="131" customWidth="1"/>
    <col min="14594" max="14594" width="14.42578125" style="131" customWidth="1"/>
    <col min="14595" max="14595" width="17" style="131" customWidth="1"/>
    <col min="14596" max="14596" width="9" style="131" customWidth="1"/>
    <col min="14597" max="14597" width="15.7109375" style="131" customWidth="1"/>
    <col min="14598" max="14599" width="9.42578125" style="131" customWidth="1"/>
    <col min="14600" max="14600" width="15.42578125" style="131" customWidth="1"/>
    <col min="14601" max="14601" width="58.42578125" style="131" customWidth="1"/>
    <col min="14602" max="14602" width="21.7109375" style="131" customWidth="1"/>
    <col min="14603" max="14603" width="20" style="131" customWidth="1"/>
    <col min="14604" max="14607" width="0" style="131" hidden="1" customWidth="1"/>
    <col min="14608" max="14848" width="9.140625" style="131"/>
    <col min="14849" max="14849" width="15.85546875" style="131" customWidth="1"/>
    <col min="14850" max="14850" width="14.42578125" style="131" customWidth="1"/>
    <col min="14851" max="14851" width="17" style="131" customWidth="1"/>
    <col min="14852" max="14852" width="9" style="131" customWidth="1"/>
    <col min="14853" max="14853" width="15.7109375" style="131" customWidth="1"/>
    <col min="14854" max="14855" width="9.42578125" style="131" customWidth="1"/>
    <col min="14856" max="14856" width="15.42578125" style="131" customWidth="1"/>
    <col min="14857" max="14857" width="58.42578125" style="131" customWidth="1"/>
    <col min="14858" max="14858" width="21.7109375" style="131" customWidth="1"/>
    <col min="14859" max="14859" width="20" style="131" customWidth="1"/>
    <col min="14860" max="14863" width="0" style="131" hidden="1" customWidth="1"/>
    <col min="14864" max="15104" width="9.140625" style="131"/>
    <col min="15105" max="15105" width="15.85546875" style="131" customWidth="1"/>
    <col min="15106" max="15106" width="14.42578125" style="131" customWidth="1"/>
    <col min="15107" max="15107" width="17" style="131" customWidth="1"/>
    <col min="15108" max="15108" width="9" style="131" customWidth="1"/>
    <col min="15109" max="15109" width="15.7109375" style="131" customWidth="1"/>
    <col min="15110" max="15111" width="9.42578125" style="131" customWidth="1"/>
    <col min="15112" max="15112" width="15.42578125" style="131" customWidth="1"/>
    <col min="15113" max="15113" width="58.42578125" style="131" customWidth="1"/>
    <col min="15114" max="15114" width="21.7109375" style="131" customWidth="1"/>
    <col min="15115" max="15115" width="20" style="131" customWidth="1"/>
    <col min="15116" max="15119" width="0" style="131" hidden="1" customWidth="1"/>
    <col min="15120" max="15360" width="9.140625" style="131"/>
    <col min="15361" max="15361" width="15.85546875" style="131" customWidth="1"/>
    <col min="15362" max="15362" width="14.42578125" style="131" customWidth="1"/>
    <col min="15363" max="15363" width="17" style="131" customWidth="1"/>
    <col min="15364" max="15364" width="9" style="131" customWidth="1"/>
    <col min="15365" max="15365" width="15.7109375" style="131" customWidth="1"/>
    <col min="15366" max="15367" width="9.42578125" style="131" customWidth="1"/>
    <col min="15368" max="15368" width="15.42578125" style="131" customWidth="1"/>
    <col min="15369" max="15369" width="58.42578125" style="131" customWidth="1"/>
    <col min="15370" max="15370" width="21.7109375" style="131" customWidth="1"/>
    <col min="15371" max="15371" width="20" style="131" customWidth="1"/>
    <col min="15372" max="15375" width="0" style="131" hidden="1" customWidth="1"/>
    <col min="15376" max="15616" width="9.140625" style="131"/>
    <col min="15617" max="15617" width="15.85546875" style="131" customWidth="1"/>
    <col min="15618" max="15618" width="14.42578125" style="131" customWidth="1"/>
    <col min="15619" max="15619" width="17" style="131" customWidth="1"/>
    <col min="15620" max="15620" width="9" style="131" customWidth="1"/>
    <col min="15621" max="15621" width="15.7109375" style="131" customWidth="1"/>
    <col min="15622" max="15623" width="9.42578125" style="131" customWidth="1"/>
    <col min="15624" max="15624" width="15.42578125" style="131" customWidth="1"/>
    <col min="15625" max="15625" width="58.42578125" style="131" customWidth="1"/>
    <col min="15626" max="15626" width="21.7109375" style="131" customWidth="1"/>
    <col min="15627" max="15627" width="20" style="131" customWidth="1"/>
    <col min="15628" max="15631" width="0" style="131" hidden="1" customWidth="1"/>
    <col min="15632" max="15872" width="9.140625" style="131"/>
    <col min="15873" max="15873" width="15.85546875" style="131" customWidth="1"/>
    <col min="15874" max="15874" width="14.42578125" style="131" customWidth="1"/>
    <col min="15875" max="15875" width="17" style="131" customWidth="1"/>
    <col min="15876" max="15876" width="9" style="131" customWidth="1"/>
    <col min="15877" max="15877" width="15.7109375" style="131" customWidth="1"/>
    <col min="15878" max="15879" width="9.42578125" style="131" customWidth="1"/>
    <col min="15880" max="15880" width="15.42578125" style="131" customWidth="1"/>
    <col min="15881" max="15881" width="58.42578125" style="131" customWidth="1"/>
    <col min="15882" max="15882" width="21.7109375" style="131" customWidth="1"/>
    <col min="15883" max="15883" width="20" style="131" customWidth="1"/>
    <col min="15884" max="15887" width="0" style="131" hidden="1" customWidth="1"/>
    <col min="15888" max="16128" width="9.140625" style="131"/>
    <col min="16129" max="16129" width="15.85546875" style="131" customWidth="1"/>
    <col min="16130" max="16130" width="14.42578125" style="131" customWidth="1"/>
    <col min="16131" max="16131" width="17" style="131" customWidth="1"/>
    <col min="16132" max="16132" width="9" style="131" customWidth="1"/>
    <col min="16133" max="16133" width="15.7109375" style="131" customWidth="1"/>
    <col min="16134" max="16135" width="9.42578125" style="131" customWidth="1"/>
    <col min="16136" max="16136" width="15.42578125" style="131" customWidth="1"/>
    <col min="16137" max="16137" width="58.42578125" style="131" customWidth="1"/>
    <col min="16138" max="16138" width="21.7109375" style="131" customWidth="1"/>
    <col min="16139" max="16139" width="20" style="131" customWidth="1"/>
    <col min="16140" max="16143" width="0" style="131" hidden="1" customWidth="1"/>
    <col min="16144" max="16384" width="9.140625" style="131"/>
  </cols>
  <sheetData>
    <row r="1" spans="1:15" ht="14.1" customHeight="1" x14ac:dyDescent="0.25">
      <c r="B1" s="131"/>
      <c r="C1" s="131"/>
      <c r="E1" s="132"/>
      <c r="I1" s="132"/>
      <c r="J1" s="246" t="s">
        <v>566</v>
      </c>
      <c r="K1" s="246"/>
      <c r="L1" s="246"/>
    </row>
    <row r="2" spans="1:15" ht="16.5" customHeight="1" x14ac:dyDescent="0.2">
      <c r="B2" s="131"/>
      <c r="C2" s="131"/>
      <c r="D2" s="131"/>
      <c r="E2" s="131"/>
      <c r="F2" s="131"/>
      <c r="G2" s="131"/>
      <c r="H2" s="131"/>
      <c r="J2" s="247" t="s">
        <v>1</v>
      </c>
      <c r="K2" s="247"/>
      <c r="L2" s="247"/>
    </row>
    <row r="3" spans="1:15" ht="13.5" customHeight="1" x14ac:dyDescent="0.2">
      <c r="B3" s="131"/>
      <c r="C3" s="131"/>
      <c r="D3" s="131"/>
      <c r="E3" s="131"/>
      <c r="F3" s="131"/>
      <c r="G3" s="131"/>
      <c r="H3" s="131"/>
      <c r="J3" s="247" t="s">
        <v>2</v>
      </c>
      <c r="K3" s="247"/>
      <c r="L3" s="247"/>
    </row>
    <row r="4" spans="1:15" ht="17.25" customHeight="1" x14ac:dyDescent="0.2">
      <c r="B4" s="131"/>
      <c r="C4" s="131"/>
      <c r="D4" s="131"/>
      <c r="E4" s="131"/>
      <c r="F4" s="131"/>
      <c r="G4" s="131"/>
      <c r="H4" s="131"/>
      <c r="J4" s="248" t="s">
        <v>620</v>
      </c>
      <c r="K4" s="248"/>
      <c r="L4" s="133"/>
    </row>
    <row r="5" spans="1:15" ht="18" customHeight="1" x14ac:dyDescent="0.25">
      <c r="B5" s="131"/>
      <c r="C5" s="131"/>
      <c r="D5" s="131"/>
      <c r="E5" s="131"/>
      <c r="F5" s="131"/>
      <c r="G5" s="131"/>
      <c r="H5" s="131"/>
      <c r="J5" s="134"/>
    </row>
    <row r="6" spans="1:15" ht="19.5" customHeight="1" x14ac:dyDescent="0.25">
      <c r="B6" s="131"/>
      <c r="C6" s="131"/>
      <c r="D6" s="131"/>
      <c r="E6" s="131"/>
      <c r="F6" s="131"/>
      <c r="G6" s="131"/>
      <c r="H6" s="131"/>
      <c r="J6" s="134"/>
    </row>
    <row r="7" spans="1:15" ht="24" customHeight="1" x14ac:dyDescent="0.25">
      <c r="A7" s="262" t="s">
        <v>567</v>
      </c>
      <c r="B7" s="262"/>
      <c r="C7" s="262"/>
      <c r="D7" s="262"/>
      <c r="E7" s="262"/>
      <c r="F7" s="262"/>
      <c r="G7" s="262"/>
      <c r="H7" s="262"/>
      <c r="I7" s="262"/>
      <c r="J7" s="262"/>
      <c r="K7" s="262"/>
    </row>
    <row r="8" spans="1:15" ht="24" customHeight="1" x14ac:dyDescent="0.25">
      <c r="A8" s="262" t="s">
        <v>568</v>
      </c>
      <c r="B8" s="262"/>
      <c r="C8" s="262"/>
      <c r="D8" s="262"/>
      <c r="E8" s="262"/>
      <c r="F8" s="262"/>
      <c r="G8" s="262"/>
      <c r="H8" s="262"/>
      <c r="I8" s="262"/>
      <c r="J8" s="262"/>
      <c r="K8" s="262"/>
    </row>
    <row r="9" spans="1:15" ht="21.75" customHeight="1" x14ac:dyDescent="0.25">
      <c r="A9" s="257" t="s">
        <v>569</v>
      </c>
      <c r="B9" s="257"/>
      <c r="C9" s="257"/>
      <c r="D9" s="257"/>
      <c r="E9" s="257"/>
      <c r="F9" s="257"/>
      <c r="G9" s="257"/>
      <c r="H9" s="257"/>
      <c r="I9" s="257"/>
      <c r="J9" s="257"/>
      <c r="K9" s="257"/>
    </row>
    <row r="10" spans="1:15" ht="10.5" customHeight="1" x14ac:dyDescent="0.25">
      <c r="A10" s="135"/>
      <c r="B10" s="135"/>
      <c r="C10" s="135"/>
      <c r="D10" s="131"/>
      <c r="E10" s="131"/>
      <c r="F10" s="136"/>
      <c r="G10" s="136"/>
      <c r="H10" s="136"/>
      <c r="I10" s="136"/>
      <c r="J10" s="137"/>
      <c r="K10" s="136"/>
    </row>
    <row r="11" spans="1:15" ht="21.75" customHeight="1" x14ac:dyDescent="0.25">
      <c r="A11" s="138" t="s">
        <v>570</v>
      </c>
      <c r="B11" s="138"/>
      <c r="C11" s="138"/>
      <c r="E11" s="132"/>
      <c r="F11" s="136"/>
      <c r="G11" s="136"/>
      <c r="H11" s="136"/>
      <c r="I11" s="136"/>
      <c r="J11" s="137"/>
      <c r="K11" s="136"/>
    </row>
    <row r="12" spans="1:15" ht="20.25" customHeight="1" x14ac:dyDescent="0.2">
      <c r="A12" s="139" t="s">
        <v>571</v>
      </c>
      <c r="B12" s="139"/>
      <c r="C12" s="139"/>
      <c r="D12" s="140"/>
      <c r="E12" s="140"/>
      <c r="F12" s="141"/>
      <c r="G12" s="141"/>
      <c r="H12" s="141"/>
      <c r="I12" s="141"/>
      <c r="J12" s="142"/>
      <c r="K12" s="141"/>
    </row>
    <row r="13" spans="1:15" ht="7.5" customHeight="1" x14ac:dyDescent="0.2">
      <c r="A13" s="139"/>
      <c r="B13" s="139"/>
      <c r="C13" s="139"/>
      <c r="D13" s="140"/>
      <c r="E13" s="140"/>
      <c r="F13" s="141"/>
      <c r="G13" s="141"/>
      <c r="H13" s="141"/>
      <c r="I13" s="141"/>
      <c r="J13" s="142"/>
      <c r="K13" s="141"/>
    </row>
    <row r="14" spans="1:15" ht="23.25" customHeight="1" x14ac:dyDescent="0.25">
      <c r="A14" s="258" t="s">
        <v>572</v>
      </c>
      <c r="B14" s="258" t="s">
        <v>573</v>
      </c>
      <c r="C14" s="258" t="s">
        <v>574</v>
      </c>
      <c r="D14" s="260" t="s">
        <v>575</v>
      </c>
      <c r="E14" s="260" t="s">
        <v>576</v>
      </c>
      <c r="F14" s="260" t="s">
        <v>577</v>
      </c>
      <c r="G14" s="260" t="s">
        <v>578</v>
      </c>
      <c r="H14" s="261" t="s">
        <v>579</v>
      </c>
      <c r="I14" s="251" t="s">
        <v>580</v>
      </c>
      <c r="J14" s="251" t="s">
        <v>581</v>
      </c>
      <c r="K14" s="252" t="s">
        <v>582</v>
      </c>
      <c r="L14" s="254"/>
      <c r="M14" s="255"/>
      <c r="N14" s="255"/>
      <c r="O14" s="256"/>
    </row>
    <row r="15" spans="1:15" ht="60" customHeight="1" x14ac:dyDescent="0.25">
      <c r="A15" s="259"/>
      <c r="B15" s="259"/>
      <c r="C15" s="259"/>
      <c r="D15" s="260"/>
      <c r="E15" s="260"/>
      <c r="F15" s="260"/>
      <c r="G15" s="260"/>
      <c r="H15" s="261"/>
      <c r="I15" s="251"/>
      <c r="J15" s="251"/>
      <c r="K15" s="253"/>
      <c r="L15" s="143" t="s">
        <v>583</v>
      </c>
      <c r="M15" s="143" t="s">
        <v>584</v>
      </c>
      <c r="N15" s="144" t="s">
        <v>585</v>
      </c>
      <c r="O15" s="145" t="s">
        <v>584</v>
      </c>
    </row>
    <row r="16" spans="1:15" ht="66.75" customHeight="1" x14ac:dyDescent="0.25">
      <c r="A16" s="146"/>
      <c r="B16" s="147"/>
      <c r="C16" s="147"/>
      <c r="D16" s="148" t="s">
        <v>461</v>
      </c>
      <c r="E16" s="149" t="s">
        <v>586</v>
      </c>
      <c r="F16" s="148" t="s">
        <v>587</v>
      </c>
      <c r="G16" s="150" t="s">
        <v>588</v>
      </c>
      <c r="H16" s="151">
        <v>90000</v>
      </c>
      <c r="I16" s="152" t="s">
        <v>589</v>
      </c>
      <c r="J16" s="153" t="s">
        <v>590</v>
      </c>
      <c r="K16" s="151">
        <v>90000</v>
      </c>
      <c r="L16" s="154"/>
      <c r="M16" s="154"/>
      <c r="N16" s="155">
        <v>523</v>
      </c>
      <c r="O16" s="156" t="s">
        <v>591</v>
      </c>
    </row>
    <row r="17" spans="1:15" ht="63" customHeight="1" x14ac:dyDescent="0.25">
      <c r="A17" s="146"/>
      <c r="B17" s="147"/>
      <c r="C17" s="147"/>
      <c r="D17" s="148" t="s">
        <v>461</v>
      </c>
      <c r="E17" s="149" t="s">
        <v>586</v>
      </c>
      <c r="F17" s="148" t="s">
        <v>587</v>
      </c>
      <c r="G17" s="150" t="s">
        <v>588</v>
      </c>
      <c r="H17" s="151">
        <v>180000</v>
      </c>
      <c r="I17" s="152" t="s">
        <v>592</v>
      </c>
      <c r="J17" s="153" t="s">
        <v>590</v>
      </c>
      <c r="K17" s="151">
        <v>180000</v>
      </c>
      <c r="L17" s="154"/>
      <c r="M17" s="154"/>
      <c r="N17" s="155">
        <v>747</v>
      </c>
      <c r="O17" s="156" t="s">
        <v>593</v>
      </c>
    </row>
    <row r="18" spans="1:15" ht="55.5" customHeight="1" x14ac:dyDescent="0.25">
      <c r="A18" s="146"/>
      <c r="B18" s="147"/>
      <c r="C18" s="147"/>
      <c r="D18" s="148" t="s">
        <v>461</v>
      </c>
      <c r="E18" s="149" t="s">
        <v>586</v>
      </c>
      <c r="F18" s="148" t="s">
        <v>587</v>
      </c>
      <c r="G18" s="150" t="s">
        <v>588</v>
      </c>
      <c r="H18" s="157">
        <v>120000</v>
      </c>
      <c r="I18" s="152" t="s">
        <v>594</v>
      </c>
      <c r="J18" s="153" t="s">
        <v>590</v>
      </c>
      <c r="K18" s="158">
        <v>120000</v>
      </c>
      <c r="L18" s="154"/>
      <c r="M18" s="154"/>
      <c r="N18" s="155">
        <v>748</v>
      </c>
      <c r="O18" s="156" t="s">
        <v>593</v>
      </c>
    </row>
    <row r="19" spans="1:15" ht="65.25" customHeight="1" x14ac:dyDescent="0.25">
      <c r="A19" s="146"/>
      <c r="B19" s="147"/>
      <c r="C19" s="147"/>
      <c r="D19" s="148" t="s">
        <v>461</v>
      </c>
      <c r="E19" s="149" t="s">
        <v>586</v>
      </c>
      <c r="F19" s="148" t="s">
        <v>587</v>
      </c>
      <c r="G19" s="150" t="s">
        <v>588</v>
      </c>
      <c r="H19" s="157">
        <v>120000</v>
      </c>
      <c r="I19" s="152" t="s">
        <v>595</v>
      </c>
      <c r="J19" s="153" t="s">
        <v>590</v>
      </c>
      <c r="K19" s="158">
        <v>120000</v>
      </c>
      <c r="L19" s="154"/>
      <c r="M19" s="154"/>
      <c r="N19" s="155">
        <v>792</v>
      </c>
      <c r="O19" s="156" t="s">
        <v>596</v>
      </c>
    </row>
    <row r="20" spans="1:15" ht="71.25" customHeight="1" x14ac:dyDescent="0.25">
      <c r="A20" s="146"/>
      <c r="B20" s="147"/>
      <c r="C20" s="147"/>
      <c r="D20" s="148" t="s">
        <v>461</v>
      </c>
      <c r="E20" s="149" t="s">
        <v>586</v>
      </c>
      <c r="F20" s="148" t="s">
        <v>587</v>
      </c>
      <c r="G20" s="150" t="s">
        <v>588</v>
      </c>
      <c r="H20" s="157">
        <v>240000</v>
      </c>
      <c r="I20" s="152" t="s">
        <v>597</v>
      </c>
      <c r="J20" s="153" t="s">
        <v>590</v>
      </c>
      <c r="K20" s="158">
        <v>240000</v>
      </c>
      <c r="L20" s="154"/>
      <c r="M20" s="154"/>
      <c r="N20" s="155">
        <v>793</v>
      </c>
      <c r="O20" s="156" t="s">
        <v>596</v>
      </c>
    </row>
    <row r="21" spans="1:15" ht="25.5" customHeight="1" x14ac:dyDescent="0.25">
      <c r="A21" s="159">
        <v>5000000</v>
      </c>
      <c r="B21" s="160"/>
      <c r="C21" s="161">
        <f>A21-K23</f>
        <v>4250000</v>
      </c>
      <c r="D21" s="162" t="s">
        <v>374</v>
      </c>
      <c r="E21" s="163" t="s">
        <v>586</v>
      </c>
      <c r="F21" s="162"/>
      <c r="G21" s="164"/>
      <c r="H21" s="165"/>
      <c r="I21" s="166"/>
      <c r="J21" s="166"/>
      <c r="K21" s="167"/>
      <c r="L21" s="154"/>
      <c r="M21" s="154"/>
      <c r="N21" s="155"/>
      <c r="O21" s="156"/>
    </row>
    <row r="22" spans="1:15" ht="24.75" customHeight="1" x14ac:dyDescent="0.25">
      <c r="A22" s="159">
        <v>2000000</v>
      </c>
      <c r="B22" s="160"/>
      <c r="C22" s="161">
        <v>2000000</v>
      </c>
      <c r="D22" s="162" t="s">
        <v>374</v>
      </c>
      <c r="E22" s="163" t="s">
        <v>598</v>
      </c>
      <c r="F22" s="162"/>
      <c r="G22" s="164"/>
      <c r="H22" s="165"/>
      <c r="I22" s="166"/>
      <c r="J22" s="166"/>
      <c r="K22" s="167"/>
      <c r="L22" s="154"/>
      <c r="M22" s="154"/>
      <c r="N22" s="155"/>
      <c r="O22" s="156"/>
    </row>
    <row r="23" spans="1:15" ht="27" customHeight="1" x14ac:dyDescent="0.25">
      <c r="A23" s="168">
        <f>SUM(A21:A22)</f>
        <v>7000000</v>
      </c>
      <c r="B23" s="169"/>
      <c r="C23" s="170">
        <f>SUM(C21:C22)</f>
        <v>6250000</v>
      </c>
      <c r="D23" s="171" t="s">
        <v>599</v>
      </c>
      <c r="E23" s="171" t="s">
        <v>600</v>
      </c>
      <c r="F23" s="171" t="s">
        <v>28</v>
      </c>
      <c r="G23" s="172" t="s">
        <v>601</v>
      </c>
      <c r="H23" s="168">
        <f>SUM(H16:H22)</f>
        <v>750000</v>
      </c>
      <c r="I23" s="173" t="s">
        <v>602</v>
      </c>
      <c r="J23" s="174"/>
      <c r="K23" s="168">
        <f>SUM(K16:K20)</f>
        <v>750000</v>
      </c>
      <c r="L23" s="154"/>
      <c r="M23" s="154"/>
      <c r="N23" s="175"/>
      <c r="O23" s="176"/>
    </row>
    <row r="24" spans="1:15" ht="69.75" customHeight="1" x14ac:dyDescent="0.25">
      <c r="A24" s="177"/>
      <c r="B24" s="178"/>
      <c r="C24" s="178"/>
      <c r="D24" s="148" t="s">
        <v>461</v>
      </c>
      <c r="E24" s="149" t="s">
        <v>586</v>
      </c>
      <c r="F24" s="148" t="s">
        <v>587</v>
      </c>
      <c r="G24" s="150" t="s">
        <v>588</v>
      </c>
      <c r="H24" s="157">
        <v>90000</v>
      </c>
      <c r="I24" s="152" t="s">
        <v>603</v>
      </c>
      <c r="J24" s="153" t="s">
        <v>590</v>
      </c>
      <c r="K24" s="158">
        <v>90000</v>
      </c>
      <c r="L24" s="155"/>
      <c r="M24" s="156"/>
      <c r="N24" s="155">
        <v>1624</v>
      </c>
      <c r="O24" s="156" t="s">
        <v>604</v>
      </c>
    </row>
    <row r="25" spans="1:15" ht="72" customHeight="1" x14ac:dyDescent="0.25">
      <c r="A25" s="177"/>
      <c r="B25" s="178"/>
      <c r="C25" s="178"/>
      <c r="D25" s="148" t="s">
        <v>461</v>
      </c>
      <c r="E25" s="149" t="s">
        <v>586</v>
      </c>
      <c r="F25" s="148" t="s">
        <v>587</v>
      </c>
      <c r="G25" s="150" t="s">
        <v>588</v>
      </c>
      <c r="H25" s="157">
        <v>30000</v>
      </c>
      <c r="I25" s="152" t="s">
        <v>605</v>
      </c>
      <c r="J25" s="153" t="s">
        <v>590</v>
      </c>
      <c r="K25" s="158">
        <v>30000</v>
      </c>
      <c r="L25" s="155"/>
      <c r="M25" s="156"/>
      <c r="N25" s="155">
        <v>1624</v>
      </c>
      <c r="O25" s="156" t="s">
        <v>604</v>
      </c>
    </row>
    <row r="26" spans="1:15" ht="25.5" customHeight="1" x14ac:dyDescent="0.25">
      <c r="A26" s="159">
        <v>5000000</v>
      </c>
      <c r="B26" s="160"/>
      <c r="C26" s="161">
        <f>A26-K29</f>
        <v>4130000</v>
      </c>
      <c r="D26" s="162" t="s">
        <v>374</v>
      </c>
      <c r="E26" s="163" t="s">
        <v>586</v>
      </c>
      <c r="F26" s="162"/>
      <c r="G26" s="164"/>
      <c r="H26" s="179"/>
      <c r="I26" s="180"/>
      <c r="J26" s="180"/>
      <c r="K26" s="181"/>
      <c r="L26" s="155"/>
      <c r="M26" s="156"/>
      <c r="N26" s="155"/>
      <c r="O26" s="156"/>
    </row>
    <row r="27" spans="1:15" ht="24.75" customHeight="1" x14ac:dyDescent="0.25">
      <c r="A27" s="159">
        <v>2000000</v>
      </c>
      <c r="B27" s="160"/>
      <c r="C27" s="161">
        <v>2000000</v>
      </c>
      <c r="D27" s="162" t="s">
        <v>374</v>
      </c>
      <c r="E27" s="163" t="s">
        <v>598</v>
      </c>
      <c r="F27" s="162"/>
      <c r="G27" s="164"/>
      <c r="H27" s="182"/>
      <c r="I27" s="183"/>
      <c r="J27" s="184"/>
      <c r="K27" s="182"/>
      <c r="L27" s="185"/>
      <c r="M27" s="186"/>
      <c r="N27" s="155"/>
      <c r="O27" s="156"/>
    </row>
    <row r="28" spans="1:15" ht="21" customHeight="1" x14ac:dyDescent="0.25">
      <c r="A28" s="187"/>
      <c r="B28" s="188"/>
      <c r="C28" s="189"/>
      <c r="D28" s="190" t="s">
        <v>599</v>
      </c>
      <c r="E28" s="190" t="s">
        <v>600</v>
      </c>
      <c r="F28" s="190" t="s">
        <v>28</v>
      </c>
      <c r="G28" s="191" t="s">
        <v>601</v>
      </c>
      <c r="H28" s="168">
        <f>SUM(H24:H27)</f>
        <v>120000</v>
      </c>
      <c r="I28" s="192" t="s">
        <v>606</v>
      </c>
      <c r="J28" s="193"/>
      <c r="K28" s="168">
        <f>SUM(K24:K27)</f>
        <v>120000</v>
      </c>
      <c r="L28" s="185"/>
      <c r="M28" s="186"/>
      <c r="N28" s="155"/>
      <c r="O28" s="156"/>
    </row>
    <row r="29" spans="1:15" ht="22.5" customHeight="1" x14ac:dyDescent="0.25">
      <c r="A29" s="168">
        <f>SUM(A26:A27)</f>
        <v>7000000</v>
      </c>
      <c r="B29" s="169"/>
      <c r="C29" s="170">
        <f>SUM(C26:C27)</f>
        <v>6130000</v>
      </c>
      <c r="D29" s="171" t="s">
        <v>599</v>
      </c>
      <c r="E29" s="171" t="s">
        <v>600</v>
      </c>
      <c r="F29" s="171" t="s">
        <v>28</v>
      </c>
      <c r="G29" s="172" t="s">
        <v>601</v>
      </c>
      <c r="H29" s="168">
        <f>H23+H28</f>
        <v>870000</v>
      </c>
      <c r="I29" s="192" t="s">
        <v>607</v>
      </c>
      <c r="J29" s="193"/>
      <c r="K29" s="168">
        <f>K23+K28</f>
        <v>870000</v>
      </c>
      <c r="L29" s="194"/>
      <c r="M29" s="194"/>
      <c r="N29" s="155"/>
      <c r="O29" s="156"/>
    </row>
    <row r="30" spans="1:15" ht="69.75" customHeight="1" x14ac:dyDescent="0.25">
      <c r="A30" s="195"/>
      <c r="B30" s="196"/>
      <c r="C30" s="195"/>
      <c r="D30" s="148" t="s">
        <v>461</v>
      </c>
      <c r="E30" s="149" t="s">
        <v>586</v>
      </c>
      <c r="F30" s="148" t="s">
        <v>587</v>
      </c>
      <c r="G30" s="150" t="s">
        <v>588</v>
      </c>
      <c r="H30" s="157">
        <v>60000</v>
      </c>
      <c r="I30" s="152" t="s">
        <v>608</v>
      </c>
      <c r="J30" s="153" t="s">
        <v>590</v>
      </c>
      <c r="K30" s="197">
        <v>60000</v>
      </c>
      <c r="L30" s="198"/>
      <c r="M30" s="198"/>
      <c r="N30" s="155">
        <v>1817</v>
      </c>
      <c r="O30" s="156" t="s">
        <v>609</v>
      </c>
    </row>
    <row r="31" spans="1:15" ht="55.5" customHeight="1" x14ac:dyDescent="0.25">
      <c r="A31" s="195"/>
      <c r="B31" s="196"/>
      <c r="C31" s="195"/>
      <c r="D31" s="148" t="s">
        <v>461</v>
      </c>
      <c r="E31" s="149" t="s">
        <v>586</v>
      </c>
      <c r="F31" s="148" t="s">
        <v>587</v>
      </c>
      <c r="G31" s="150" t="s">
        <v>588</v>
      </c>
      <c r="H31" s="157">
        <v>120000</v>
      </c>
      <c r="I31" s="152" t="s">
        <v>610</v>
      </c>
      <c r="J31" s="153" t="s">
        <v>590</v>
      </c>
      <c r="K31" s="197">
        <v>120000</v>
      </c>
      <c r="L31" s="198"/>
      <c r="M31" s="198"/>
      <c r="N31" s="155">
        <v>2467</v>
      </c>
      <c r="O31" s="156" t="s">
        <v>611</v>
      </c>
    </row>
    <row r="32" spans="1:15" ht="57.75" customHeight="1" x14ac:dyDescent="0.25">
      <c r="A32" s="195"/>
      <c r="B32" s="196"/>
      <c r="C32" s="195"/>
      <c r="D32" s="148" t="s">
        <v>461</v>
      </c>
      <c r="E32" s="149" t="s">
        <v>586</v>
      </c>
      <c r="F32" s="148" t="s">
        <v>587</v>
      </c>
      <c r="G32" s="150" t="s">
        <v>588</v>
      </c>
      <c r="H32" s="157">
        <v>30000</v>
      </c>
      <c r="I32" s="152" t="s">
        <v>612</v>
      </c>
      <c r="J32" s="153" t="s">
        <v>590</v>
      </c>
      <c r="K32" s="197">
        <v>30000</v>
      </c>
      <c r="L32" s="198"/>
      <c r="M32" s="198"/>
      <c r="N32" s="155">
        <v>2610</v>
      </c>
      <c r="O32" s="156" t="s">
        <v>613</v>
      </c>
    </row>
    <row r="33" spans="1:15" ht="68.25" customHeight="1" x14ac:dyDescent="0.25">
      <c r="A33" s="195"/>
      <c r="B33" s="196"/>
      <c r="C33" s="195"/>
      <c r="D33" s="148" t="s">
        <v>461</v>
      </c>
      <c r="E33" s="149" t="s">
        <v>586</v>
      </c>
      <c r="F33" s="148" t="s">
        <v>587</v>
      </c>
      <c r="G33" s="150" t="s">
        <v>588</v>
      </c>
      <c r="H33" s="157">
        <v>120000</v>
      </c>
      <c r="I33" s="152" t="s">
        <v>614</v>
      </c>
      <c r="J33" s="153" t="s">
        <v>590</v>
      </c>
      <c r="K33" s="197">
        <v>120000</v>
      </c>
      <c r="L33" s="198"/>
      <c r="M33" s="198"/>
      <c r="N33" s="155">
        <v>2611</v>
      </c>
      <c r="O33" s="156" t="s">
        <v>613</v>
      </c>
    </row>
    <row r="34" spans="1:15" ht="24.75" customHeight="1" x14ac:dyDescent="0.25">
      <c r="A34" s="159">
        <v>5000000</v>
      </c>
      <c r="B34" s="159">
        <v>5000000</v>
      </c>
      <c r="C34" s="199">
        <f>B34-K37</f>
        <v>3800000</v>
      </c>
      <c r="D34" s="162" t="s">
        <v>374</v>
      </c>
      <c r="E34" s="163" t="s">
        <v>586</v>
      </c>
      <c r="F34" s="162" t="s">
        <v>615</v>
      </c>
      <c r="G34" s="164" t="s">
        <v>616</v>
      </c>
      <c r="H34" s="200"/>
      <c r="I34" s="201"/>
      <c r="J34" s="202"/>
      <c r="K34" s="203"/>
      <c r="L34" s="198"/>
      <c r="M34" s="198"/>
      <c r="N34" s="155"/>
      <c r="O34" s="156"/>
    </row>
    <row r="35" spans="1:15" ht="23.25" customHeight="1" x14ac:dyDescent="0.25">
      <c r="A35" s="159">
        <v>2000000</v>
      </c>
      <c r="B35" s="159">
        <v>5000000</v>
      </c>
      <c r="C35" s="159">
        <v>2000000</v>
      </c>
      <c r="D35" s="162" t="s">
        <v>374</v>
      </c>
      <c r="E35" s="163" t="s">
        <v>598</v>
      </c>
      <c r="F35" s="162" t="s">
        <v>615</v>
      </c>
      <c r="G35" s="164" t="s">
        <v>616</v>
      </c>
      <c r="H35" s="200"/>
      <c r="I35" s="201"/>
      <c r="J35" s="202"/>
      <c r="K35" s="203"/>
      <c r="L35" s="198"/>
      <c r="M35" s="198"/>
      <c r="N35" s="155"/>
      <c r="O35" s="156"/>
    </row>
    <row r="36" spans="1:15" ht="21.75" customHeight="1" x14ac:dyDescent="0.25">
      <c r="A36" s="168"/>
      <c r="B36" s="189"/>
      <c r="C36" s="189"/>
      <c r="D36" s="190" t="s">
        <v>599</v>
      </c>
      <c r="E36" s="190" t="s">
        <v>600</v>
      </c>
      <c r="F36" s="190" t="s">
        <v>28</v>
      </c>
      <c r="G36" s="191" t="s">
        <v>601</v>
      </c>
      <c r="H36" s="168">
        <f>SUM(H30:H35)</f>
        <v>330000</v>
      </c>
      <c r="I36" s="192" t="s">
        <v>617</v>
      </c>
      <c r="J36" s="193"/>
      <c r="K36" s="168">
        <f>SUM(K30:K33)</f>
        <v>330000</v>
      </c>
      <c r="L36" s="198"/>
      <c r="M36" s="198"/>
      <c r="N36" s="155"/>
      <c r="O36" s="156"/>
    </row>
    <row r="37" spans="1:15" ht="24" customHeight="1" x14ac:dyDescent="0.25">
      <c r="A37" s="168">
        <f>SUM(A34:A36)</f>
        <v>7000000</v>
      </c>
      <c r="B37" s="189">
        <f>SUM(B34:B35)</f>
        <v>10000000</v>
      </c>
      <c r="C37" s="168">
        <f>SUM(C34:C36)</f>
        <v>5800000</v>
      </c>
      <c r="D37" s="171" t="s">
        <v>599</v>
      </c>
      <c r="E37" s="190" t="s">
        <v>600</v>
      </c>
      <c r="F37" s="171" t="s">
        <v>28</v>
      </c>
      <c r="G37" s="172" t="s">
        <v>601</v>
      </c>
      <c r="H37" s="168">
        <f>H29+H36</f>
        <v>1200000</v>
      </c>
      <c r="I37" s="192" t="s">
        <v>618</v>
      </c>
      <c r="J37" s="193"/>
      <c r="K37" s="168">
        <f>K29+K36</f>
        <v>1200000</v>
      </c>
      <c r="L37" s="198"/>
      <c r="M37" s="198"/>
      <c r="N37" s="155"/>
      <c r="O37" s="156"/>
    </row>
    <row r="38" spans="1:15" ht="21.75" customHeight="1" x14ac:dyDescent="0.25">
      <c r="A38" s="204"/>
      <c r="B38" s="205"/>
      <c r="C38" s="206"/>
      <c r="D38" s="207"/>
      <c r="E38" s="207"/>
      <c r="F38" s="207"/>
      <c r="G38" s="208"/>
      <c r="H38" s="204"/>
      <c r="I38" s="209"/>
      <c r="J38" s="210"/>
      <c r="K38" s="204"/>
      <c r="L38" s="198"/>
      <c r="M38" s="198"/>
      <c r="N38" s="211"/>
      <c r="O38" s="212"/>
    </row>
    <row r="39" spans="1:15" ht="17.25" customHeight="1" x14ac:dyDescent="0.25">
      <c r="A39" s="213"/>
      <c r="B39" s="213"/>
      <c r="C39" s="213"/>
      <c r="D39" s="214"/>
      <c r="E39" s="214"/>
      <c r="F39" s="214"/>
      <c r="G39" s="215"/>
      <c r="H39" s="214"/>
      <c r="I39" s="216"/>
      <c r="J39" s="217"/>
      <c r="K39" s="218">
        <v>2877600</v>
      </c>
      <c r="L39" s="219"/>
      <c r="M39" s="219"/>
    </row>
    <row r="40" spans="1:15" x14ac:dyDescent="0.25">
      <c r="A40" s="220"/>
      <c r="B40" s="220"/>
      <c r="C40" s="221"/>
      <c r="D40" s="222"/>
      <c r="E40" s="222"/>
      <c r="F40" s="223"/>
      <c r="G40" s="224"/>
      <c r="H40" s="225"/>
      <c r="I40" s="216"/>
      <c r="J40" s="226"/>
      <c r="K40" s="227"/>
      <c r="L40" s="198"/>
      <c r="M40" s="198"/>
    </row>
    <row r="41" spans="1:15" x14ac:dyDescent="0.25">
      <c r="A41" s="220"/>
      <c r="B41" s="220"/>
      <c r="C41" s="221"/>
      <c r="D41" s="222"/>
      <c r="E41" s="222"/>
      <c r="F41" s="223"/>
      <c r="G41" s="224"/>
      <c r="H41" s="225"/>
      <c r="I41" s="216"/>
      <c r="J41" s="226"/>
      <c r="K41" s="227"/>
      <c r="L41" s="198"/>
      <c r="M41" s="198"/>
    </row>
    <row r="42" spans="1:15" x14ac:dyDescent="0.25">
      <c r="A42" s="220"/>
      <c r="B42" s="220"/>
      <c r="C42" s="221"/>
      <c r="D42" s="222"/>
      <c r="E42" s="222"/>
      <c r="F42" s="223"/>
      <c r="G42" s="224"/>
      <c r="H42" s="225"/>
      <c r="I42" s="216"/>
      <c r="J42" s="226"/>
      <c r="K42" s="227"/>
      <c r="L42" s="198"/>
      <c r="M42" s="198"/>
    </row>
    <row r="43" spans="1:15" x14ac:dyDescent="0.25">
      <c r="A43" s="220"/>
      <c r="B43" s="220"/>
      <c r="C43" s="221"/>
      <c r="D43" s="222"/>
      <c r="E43" s="222"/>
      <c r="F43" s="223"/>
      <c r="G43" s="224"/>
      <c r="H43" s="225"/>
      <c r="I43" s="216"/>
      <c r="J43" s="226"/>
      <c r="K43" s="227"/>
      <c r="L43" s="198"/>
      <c r="M43" s="198"/>
    </row>
    <row r="44" spans="1:15" x14ac:dyDescent="0.25">
      <c r="A44" s="220"/>
      <c r="B44" s="220"/>
      <c r="C44" s="221"/>
      <c r="D44" s="222"/>
      <c r="E44" s="222"/>
      <c r="F44" s="223"/>
      <c r="G44" s="224"/>
      <c r="H44" s="225"/>
      <c r="I44" s="216"/>
      <c r="J44" s="226"/>
      <c r="K44" s="227"/>
      <c r="L44" s="198"/>
      <c r="M44" s="198"/>
    </row>
    <row r="45" spans="1:15" x14ac:dyDescent="0.25">
      <c r="A45" s="220"/>
      <c r="B45" s="220"/>
      <c r="C45" s="221"/>
      <c r="D45" s="222"/>
      <c r="E45" s="222"/>
      <c r="F45" s="223"/>
      <c r="G45" s="224"/>
      <c r="H45" s="225"/>
      <c r="I45" s="216"/>
      <c r="J45" s="226"/>
      <c r="K45" s="227"/>
      <c r="L45" s="198"/>
      <c r="M45" s="198"/>
    </row>
    <row r="46" spans="1:15" x14ac:dyDescent="0.25">
      <c r="A46" s="220"/>
      <c r="B46" s="220"/>
      <c r="C46" s="221"/>
      <c r="D46" s="222"/>
      <c r="E46" s="222"/>
      <c r="F46" s="223"/>
      <c r="G46" s="224"/>
      <c r="H46" s="225"/>
      <c r="I46" s="216"/>
      <c r="J46" s="226"/>
      <c r="K46" s="227"/>
      <c r="L46" s="198"/>
      <c r="M46" s="198"/>
    </row>
    <row r="47" spans="1:15" x14ac:dyDescent="0.25">
      <c r="A47" s="220"/>
      <c r="B47" s="220"/>
      <c r="C47" s="221"/>
      <c r="D47" s="222"/>
      <c r="E47" s="222"/>
      <c r="F47" s="223"/>
      <c r="G47" s="224"/>
      <c r="H47" s="225"/>
      <c r="I47" s="216"/>
      <c r="J47" s="226"/>
      <c r="K47" s="227"/>
      <c r="L47" s="198"/>
      <c r="M47" s="198"/>
    </row>
    <row r="48" spans="1:15" x14ac:dyDescent="0.25">
      <c r="A48" s="220"/>
      <c r="B48" s="220"/>
      <c r="C48" s="221"/>
      <c r="D48" s="222"/>
      <c r="E48" s="222"/>
      <c r="F48" s="223"/>
      <c r="G48" s="224"/>
      <c r="H48" s="225"/>
      <c r="I48" s="216"/>
      <c r="J48" s="226"/>
      <c r="K48" s="227"/>
      <c r="L48" s="198"/>
      <c r="M48" s="198"/>
    </row>
    <row r="49" spans="1:14" x14ac:dyDescent="0.25">
      <c r="A49" s="220"/>
      <c r="B49" s="220"/>
      <c r="C49" s="221"/>
      <c r="D49" s="222"/>
      <c r="E49" s="222"/>
      <c r="F49" s="223"/>
      <c r="G49" s="224"/>
      <c r="H49" s="225"/>
      <c r="I49" s="216"/>
      <c r="J49" s="226"/>
      <c r="K49" s="227"/>
      <c r="L49" s="198"/>
      <c r="M49" s="198"/>
    </row>
    <row r="50" spans="1:14" x14ac:dyDescent="0.25">
      <c r="A50" s="220"/>
      <c r="B50" s="220"/>
      <c r="C50" s="221"/>
      <c r="D50" s="222"/>
      <c r="E50" s="222"/>
      <c r="F50" s="223"/>
      <c r="G50" s="224"/>
      <c r="H50" s="225"/>
      <c r="I50" s="225"/>
      <c r="J50" s="216"/>
      <c r="K50" s="226"/>
      <c r="L50" s="198"/>
      <c r="M50" s="198"/>
      <c r="N50" s="198"/>
    </row>
    <row r="51" spans="1:14" x14ac:dyDescent="0.25">
      <c r="A51" s="220"/>
      <c r="B51" s="220"/>
      <c r="C51" s="221"/>
      <c r="D51" s="222"/>
      <c r="E51" s="222"/>
      <c r="F51" s="223"/>
      <c r="G51" s="224"/>
      <c r="H51" s="225"/>
      <c r="I51" s="225"/>
      <c r="J51" s="216"/>
      <c r="K51" s="226"/>
      <c r="L51" s="198"/>
      <c r="M51" s="198"/>
      <c r="N51" s="198"/>
    </row>
    <row r="52" spans="1:14" x14ac:dyDescent="0.25">
      <c r="A52" s="220"/>
      <c r="B52" s="220"/>
      <c r="C52" s="221"/>
      <c r="D52" s="222"/>
      <c r="E52" s="222"/>
      <c r="F52" s="223"/>
      <c r="G52" s="224"/>
      <c r="H52" s="225"/>
      <c r="I52" s="225"/>
      <c r="J52" s="216"/>
      <c r="K52" s="226"/>
      <c r="L52" s="198"/>
      <c r="M52" s="198"/>
      <c r="N52" s="198"/>
    </row>
    <row r="53" spans="1:14" x14ac:dyDescent="0.25">
      <c r="A53" s="228"/>
      <c r="B53" s="229"/>
      <c r="C53" s="229"/>
      <c r="D53" s="229"/>
      <c r="E53" s="230"/>
      <c r="F53" s="229"/>
      <c r="G53" s="229"/>
      <c r="H53" s="229"/>
      <c r="I53" s="229"/>
      <c r="J53" s="228"/>
      <c r="K53" s="228"/>
    </row>
  </sheetData>
  <mergeCells count="19">
    <mergeCell ref="A8:K8"/>
    <mergeCell ref="J1:L1"/>
    <mergeCell ref="J2:L2"/>
    <mergeCell ref="J3:L3"/>
    <mergeCell ref="J4:K4"/>
    <mergeCell ref="A7:K7"/>
    <mergeCell ref="J14:J15"/>
    <mergeCell ref="K14:K15"/>
    <mergeCell ref="L14:O14"/>
    <mergeCell ref="A9:K9"/>
    <mergeCell ref="A14:A15"/>
    <mergeCell ref="B14:B15"/>
    <mergeCell ref="C14:C15"/>
    <mergeCell ref="D14:D15"/>
    <mergeCell ref="E14:E15"/>
    <mergeCell ref="F14:F15"/>
    <mergeCell ref="G14:G15"/>
    <mergeCell ref="H14:H15"/>
    <mergeCell ref="I14: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Борзова А.В.</cp:lastModifiedBy>
  <dcterms:created xsi:type="dcterms:W3CDTF">2022-10-13T10:39:54Z</dcterms:created>
  <dcterms:modified xsi:type="dcterms:W3CDTF">2022-10-14T09:00:53Z</dcterms:modified>
</cp:coreProperties>
</file>