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L27" i="1" l="1"/>
  <c r="L26" i="1"/>
  <c r="L25" i="1" s="1"/>
  <c r="L22" i="1"/>
  <c r="F22" i="1"/>
  <c r="H23" i="1"/>
  <c r="H24" i="1" l="1"/>
  <c r="H22" i="1" s="1"/>
  <c r="E22" i="1" s="1"/>
  <c r="E24" i="1" l="1"/>
  <c r="K22" i="1"/>
  <c r="K27" i="1" l="1"/>
  <c r="J22" i="1"/>
  <c r="J27" i="1" l="1"/>
  <c r="J26" i="1"/>
  <c r="J25" i="1" s="1"/>
  <c r="K26" i="1"/>
  <c r="K25" i="1" s="1"/>
  <c r="M26" i="1"/>
  <c r="F25" i="1" l="1"/>
  <c r="E23" i="1" l="1"/>
  <c r="H26" i="1"/>
  <c r="E26" i="1" s="1"/>
  <c r="M22" i="1"/>
  <c r="M27" i="1"/>
  <c r="H27" i="1" l="1"/>
  <c r="E27" i="1" s="1"/>
  <c r="M25" i="1"/>
  <c r="H25" i="1" l="1"/>
  <c r="E25" i="1" s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<sst xmlns="http://schemas.openxmlformats.org/spreadsheetml/2006/main" count="28" uniqueCount="25">
  <si>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</si>
  <si>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</si>
  <si>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</si>
  <si>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</si>
  <si>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</si>
  <si>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</si>
  <si>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</si>
  <si>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</si>
  <si>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</si>
  <si>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</si>
  <si>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</si>
  <si>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</si>
  <si>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</si>
  <si>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</si>
  <si>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</si>
  <si>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</si>
  <si>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         2 999,6  кв.м..</t>
  </si>
  <si>
    <t>Приложение № 5</t>
  </si>
  <si>
    <t>к муниципальной программе городского округа</t>
  </si>
  <si>
    <t>Домодедово "Образование", утвержденной</t>
  </si>
  <si>
    <t>постановлением Администрации городского округа</t>
  </si>
  <si>
    <t>Профинанси-
ровано 
на 01.01.2023
(тыс. руб.)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</si>
  <si>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 "Общее образование" муниципальной программы городского округа Домодедово "Образование"</t>
  </si>
  <si>
    <t xml:space="preserve">МАОУ Ильинская СОШ им. Полного кавалера ордена Славы И.И.Сидорова, Московская область,    г. Домодедово, с. Ильинское, д. 9/1 основной корпус (капитальный ремонт) </t>
  </si>
  <si>
    <t xml:space="preserve">городского округа Домодедово от 31.10.2022 № 3286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</si>
</sst>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view="pageBreakPreview" zoomScaleNormal="100" zoomScaleSheetLayoutView="100" workbookViewId="0">
      <selection activeCell="A10" sqref="A10:M1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17</v>
      </c>
      <c r="K2" s="23"/>
      <c r="L2" s="23"/>
      <c r="M2" s="23"/>
      <c r="N2" s="23"/>
      <c r="O2" s="23"/>
    </row>
    <row r="3" spans="1:15" ht="15.75" x14ac:dyDescent="0.25">
      <c r="J3" s="47" t="s">
        <v>18</v>
      </c>
      <c r="K3" s="43"/>
      <c r="L3" s="43"/>
      <c r="M3" s="43"/>
      <c r="N3" s="43"/>
      <c r="O3" s="43"/>
    </row>
    <row r="4" spans="1:15" ht="15.75" x14ac:dyDescent="0.25">
      <c r="J4" s="47" t="s">
        <v>19</v>
      </c>
      <c r="K4" s="43"/>
      <c r="L4" s="43"/>
      <c r="M4" s="43"/>
      <c r="N4" s="43"/>
      <c r="O4" s="43"/>
    </row>
    <row r="5" spans="1:15" s="5" customFormat="1" ht="15" customHeight="1" x14ac:dyDescent="0.25">
      <c r="F5" s="6"/>
      <c r="G5" s="6"/>
      <c r="H5" s="6"/>
      <c r="I5" s="6"/>
      <c r="J5" s="44" t="s">
        <v>20</v>
      </c>
      <c r="K5" s="43"/>
      <c r="L5" s="43"/>
      <c r="M5" s="43"/>
      <c r="N5" s="43"/>
      <c r="O5" s="43"/>
    </row>
    <row r="6" spans="1:15" s="5" customFormat="1" ht="14.25" customHeight="1" x14ac:dyDescent="0.25">
      <c r="F6" s="6"/>
      <c r="G6" s="6"/>
      <c r="H6" s="6"/>
      <c r="I6" s="6"/>
      <c r="J6" s="42" t="s">
        <v>24</v>
      </c>
      <c r="K6" s="43"/>
      <c r="L6" s="43"/>
      <c r="M6" s="43"/>
      <c r="N6" s="43"/>
      <c r="O6" s="43"/>
    </row>
    <row r="7" spans="1:15" s="5" customFormat="1" ht="14.25" customHeight="1" x14ac:dyDescent="0.25">
      <c r="F7" s="6"/>
      <c r="G7" s="6"/>
      <c r="H7" s="6"/>
      <c r="I7" s="6"/>
      <c r="J7" s="22"/>
      <c r="K7" s="21"/>
      <c r="L7" s="21"/>
      <c r="M7" s="21"/>
      <c r="N7" s="21"/>
      <c r="O7" s="21"/>
    </row>
    <row r="8" spans="1:15" s="5" customFormat="1" ht="14.25" customHeight="1" x14ac:dyDescent="0.25">
      <c r="F8" s="6"/>
      <c r="G8" s="6"/>
      <c r="H8" s="6"/>
      <c r="I8" s="6"/>
      <c r="J8" s="6"/>
      <c r="K8" s="44"/>
      <c r="L8" s="44"/>
      <c r="M8" s="44"/>
      <c r="N8" s="5" t="s">
        <v>4</v>
      </c>
    </row>
    <row r="9" spans="1:15" s="5" customFormat="1" ht="4.5" hidden="1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41" t="s">
        <v>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6"/>
    </row>
    <row r="11" spans="1:15" s="8" customFormat="1" ht="1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5" s="5" customFormat="1" ht="15.75" hidden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5" customFormat="1" ht="19.5" customHeight="1" x14ac:dyDescent="0.25"/>
    <row r="16" spans="1:15" ht="0.75" customHeight="1" x14ac:dyDescent="0.2">
      <c r="A16" s="4"/>
      <c r="B16" s="40"/>
      <c r="C16" s="40"/>
      <c r="D16" s="4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33" t="s">
        <v>0</v>
      </c>
      <c r="B18" s="33" t="s">
        <v>5</v>
      </c>
      <c r="C18" s="33" t="s">
        <v>6</v>
      </c>
      <c r="D18" s="33" t="s">
        <v>7</v>
      </c>
      <c r="E18" s="33" t="s">
        <v>8</v>
      </c>
      <c r="F18" s="33" t="s">
        <v>21</v>
      </c>
      <c r="G18" s="49" t="s">
        <v>1</v>
      </c>
      <c r="H18" s="33" t="s">
        <v>9</v>
      </c>
      <c r="I18" s="33"/>
      <c r="J18" s="33"/>
      <c r="K18" s="33"/>
      <c r="L18" s="33"/>
      <c r="M18" s="33"/>
      <c r="N18" s="49" t="s">
        <v>14</v>
      </c>
      <c r="O18" s="33" t="s">
        <v>10</v>
      </c>
    </row>
    <row r="19" spans="1:15" ht="21.75" customHeight="1" x14ac:dyDescent="0.2">
      <c r="A19" s="33"/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5"/>
      <c r="O19" s="33"/>
    </row>
    <row r="20" spans="1:15" ht="62.25" customHeight="1" x14ac:dyDescent="0.2">
      <c r="A20" s="33"/>
      <c r="B20" s="33"/>
      <c r="C20" s="33"/>
      <c r="D20" s="33"/>
      <c r="E20" s="33"/>
      <c r="F20" s="33"/>
      <c r="G20" s="50"/>
      <c r="H20" s="12" t="s">
        <v>2</v>
      </c>
      <c r="I20" s="12">
        <v>2023</v>
      </c>
      <c r="J20" s="12">
        <v>2024</v>
      </c>
      <c r="K20" s="12">
        <v>2025</v>
      </c>
      <c r="L20" s="12">
        <v>2026</v>
      </c>
      <c r="M20" s="12">
        <v>2027</v>
      </c>
      <c r="N20" s="36"/>
      <c r="O20" s="33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12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33.75" customHeight="1" x14ac:dyDescent="0.2">
      <c r="A22" s="34">
        <v>1</v>
      </c>
      <c r="B22" s="37" t="s">
        <v>23</v>
      </c>
      <c r="C22" s="27">
        <v>2023</v>
      </c>
      <c r="D22" s="30" t="s">
        <v>16</v>
      </c>
      <c r="E22" s="13">
        <f>H22</f>
        <v>127334.09000000001</v>
      </c>
      <c r="F22" s="13">
        <f>F23+F24</f>
        <v>0</v>
      </c>
      <c r="G22" s="15" t="s">
        <v>3</v>
      </c>
      <c r="H22" s="16">
        <f>H23+H24</f>
        <v>127334.09000000001</v>
      </c>
      <c r="I22" s="16">
        <v>127334.09000000001</v>
      </c>
      <c r="J22" s="16">
        <f t="shared" ref="J22:M22" si="0">J23+J24</f>
        <v>0</v>
      </c>
      <c r="K22" s="16">
        <f t="shared" si="0"/>
        <v>0</v>
      </c>
      <c r="L22" s="16">
        <f t="shared" ref="L22" si="1">L23+L24</f>
        <v>0</v>
      </c>
      <c r="M22" s="16">
        <f t="shared" si="0"/>
        <v>0</v>
      </c>
      <c r="N22" s="17"/>
      <c r="O22" s="24" t="s">
        <v>13</v>
      </c>
    </row>
    <row r="23" spans="1:15" ht="51.75" customHeight="1" x14ac:dyDescent="0.2">
      <c r="A23" s="35"/>
      <c r="B23" s="38"/>
      <c r="C23" s="28"/>
      <c r="D23" s="31"/>
      <c r="E23" s="13">
        <f t="shared" ref="E23:E27" si="2">H23</f>
        <v>114600.68000000001</v>
      </c>
      <c r="F23" s="14">
        <v>0</v>
      </c>
      <c r="G23" s="15" t="s">
        <v>11</v>
      </c>
      <c r="H23" s="16">
        <f>I23+J23+K23+L23+M23</f>
        <v>114600.68000000001</v>
      </c>
      <c r="I23" s="17">
        <v>114600.68000000001</v>
      </c>
      <c r="J23" s="17">
        <v>0</v>
      </c>
      <c r="K23" s="17">
        <v>0</v>
      </c>
      <c r="L23" s="17">
        <v>0</v>
      </c>
      <c r="M23" s="17">
        <v>0</v>
      </c>
      <c r="N23" s="17"/>
      <c r="O23" s="25"/>
    </row>
    <row r="24" spans="1:15" ht="60.75" customHeight="1" x14ac:dyDescent="0.2">
      <c r="A24" s="36"/>
      <c r="B24" s="39"/>
      <c r="C24" s="29"/>
      <c r="D24" s="32"/>
      <c r="E24" s="13">
        <f t="shared" si="2"/>
        <v>12733.41</v>
      </c>
      <c r="F24" s="14">
        <v>0</v>
      </c>
      <c r="G24" s="15" t="s">
        <v>12</v>
      </c>
      <c r="H24" s="16">
        <f>I24+J24+K24+L24+M24</f>
        <v>12733.41</v>
      </c>
      <c r="I24" s="17">
        <v>12733.41</v>
      </c>
      <c r="J24" s="17">
        <v>0</v>
      </c>
      <c r="K24" s="17">
        <v>0</v>
      </c>
      <c r="L24" s="17">
        <v>0</v>
      </c>
      <c r="M24" s="17">
        <v>0</v>
      </c>
      <c r="N24" s="17"/>
      <c r="O24" s="26"/>
    </row>
    <row r="25" spans="1:15" ht="22.5" customHeight="1" x14ac:dyDescent="0.2">
      <c r="A25" s="19"/>
      <c r="B25" s="19" t="s">
        <v>15</v>
      </c>
      <c r="C25" s="19"/>
      <c r="D25" s="19"/>
      <c r="E25" s="13">
        <f t="shared" si="2"/>
        <v>127334.09000000001</v>
      </c>
      <c r="F25" s="14">
        <f>F26+F27</f>
        <v>0</v>
      </c>
      <c r="G25" s="15" t="s">
        <v>2</v>
      </c>
      <c r="H25" s="16">
        <f>H26+H27</f>
        <v>127334.09000000001</v>
      </c>
      <c r="I25" s="16">
        <v>127334.09000000001</v>
      </c>
      <c r="J25" s="16">
        <f t="shared" ref="J25:M25" si="3">J26+J27</f>
        <v>0</v>
      </c>
      <c r="K25" s="16">
        <f t="shared" si="3"/>
        <v>0</v>
      </c>
      <c r="L25" s="16">
        <f t="shared" ref="L25" si="4">L26+L27</f>
        <v>0</v>
      </c>
      <c r="M25" s="16">
        <f t="shared" si="3"/>
        <v>0</v>
      </c>
      <c r="N25" s="16"/>
      <c r="O25" s="17"/>
    </row>
    <row r="26" spans="1:15" ht="54.75" customHeight="1" x14ac:dyDescent="0.2">
      <c r="A26" s="19"/>
      <c r="B26" s="19"/>
      <c r="C26" s="19"/>
      <c r="D26" s="19"/>
      <c r="E26" s="13">
        <f t="shared" si="2"/>
        <v>114600.68000000001</v>
      </c>
      <c r="F26" s="14">
        <v>0</v>
      </c>
      <c r="G26" s="15" t="s">
        <v>11</v>
      </c>
      <c r="H26" s="16">
        <f>I26+J26+K26+L26+M26</f>
        <v>114600.68000000001</v>
      </c>
      <c r="I26" s="16">
        <v>114600.68000000001</v>
      </c>
      <c r="J26" s="16">
        <f t="shared" ref="J26:M26" si="5">J23</f>
        <v>0</v>
      </c>
      <c r="K26" s="16">
        <f t="shared" si="5"/>
        <v>0</v>
      </c>
      <c r="L26" s="16">
        <f t="shared" ref="L26" si="6">L23</f>
        <v>0</v>
      </c>
      <c r="M26" s="16">
        <f t="shared" si="5"/>
        <v>0</v>
      </c>
      <c r="N26" s="16"/>
      <c r="O26" s="16"/>
    </row>
    <row r="27" spans="1:15" ht="66.75" customHeight="1" x14ac:dyDescent="0.2">
      <c r="A27" s="19"/>
      <c r="B27" s="19"/>
      <c r="C27" s="19"/>
      <c r="D27" s="19"/>
      <c r="E27" s="13">
        <f t="shared" si="2"/>
        <v>12733.41</v>
      </c>
      <c r="F27" s="14">
        <v>0</v>
      </c>
      <c r="G27" s="15" t="s">
        <v>12</v>
      </c>
      <c r="H27" s="16">
        <f>I27+J27+K27+L27+M27</f>
        <v>12733.41</v>
      </c>
      <c r="I27" s="16">
        <v>12733.41</v>
      </c>
      <c r="J27" s="16">
        <f t="shared" ref="J27:K27" si="7">J24</f>
        <v>0</v>
      </c>
      <c r="K27" s="16">
        <f t="shared" si="7"/>
        <v>0</v>
      </c>
      <c r="L27" s="16">
        <f t="shared" ref="L27" si="8">L24</f>
        <v>0</v>
      </c>
      <c r="M27" s="16">
        <f>M24</f>
        <v>0</v>
      </c>
      <c r="N27" s="16"/>
      <c r="O27" s="16"/>
    </row>
  </sheetData>
  <mergeCells count="26">
    <mergeCell ref="J3:O3"/>
    <mergeCell ref="J4:O4"/>
    <mergeCell ref="J5:O5"/>
    <mergeCell ref="H18:M19"/>
    <mergeCell ref="E16:O16"/>
    <mergeCell ref="N18:N20"/>
    <mergeCell ref="O18:O20"/>
    <mergeCell ref="G18:G20"/>
    <mergeCell ref="B16:D16"/>
    <mergeCell ref="A11:L11"/>
    <mergeCell ref="J6:O6"/>
    <mergeCell ref="K8:M8"/>
    <mergeCell ref="A13:L13"/>
    <mergeCell ref="A14:L14"/>
    <mergeCell ref="A10:M10"/>
    <mergeCell ref="O22:O24"/>
    <mergeCell ref="C22:C24"/>
    <mergeCell ref="D22:D24"/>
    <mergeCell ref="A18:A20"/>
    <mergeCell ref="C18:C20"/>
    <mergeCell ref="F18:F20"/>
    <mergeCell ref="E18:E20"/>
    <mergeCell ref="B18:B20"/>
    <mergeCell ref="D18:D20"/>
    <mergeCell ref="A22:A24"/>
    <mergeCell ref="B22:B24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2022-12-26T06:42:23Z</dcterms:modified>
</cp:coreProperties>
</file>