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2185" windowHeight="9345"/>
  </bookViews>
  <sheets>
    <sheet name="Приложение 4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 l="1"/>
  <c r="J32" i="1"/>
  <c r="I25" i="1" l="1"/>
  <c r="J25" i="1"/>
  <c r="F34" i="1" l="1"/>
  <c r="F32" i="1" l="1"/>
  <c r="E18" i="1" l="1"/>
  <c r="E20" i="1" l="1"/>
  <c r="G25" i="1" l="1"/>
  <c r="H25" i="1"/>
  <c r="F25" i="1"/>
  <c r="E26" i="1"/>
  <c r="E27" i="1" l="1"/>
  <c r="E25" i="1" s="1"/>
  <c r="E34" i="1" l="1"/>
  <c r="E32" i="1" s="1"/>
  <c r="A9" i="1"/>
  <c r="A12" i="1" s="1"/>
  <c r="A15" i="1" s="1"/>
  <c r="A18" i="1" s="1"/>
  <c r="A21" i="1" s="1"/>
  <c r="A25" i="1" s="1"/>
  <c r="A28" i="1" s="1"/>
  <c r="A32" i="1" s="1"/>
</calcChain>
</file>

<file path=xl/sharedStrings.xml><?xml version="1.0" encoding="utf-8"?>
<sst xmlns="http://schemas.openxmlformats.org/spreadsheetml/2006/main" count="42" uniqueCount="27">
  <si>
    <t>№ п/п</t>
  </si>
  <si>
    <t>всего</t>
  </si>
  <si>
    <t>Итого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</si>
  <si>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</si>
  <si>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</si>
  <si>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</si>
  <si>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</si>
  <si>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ОБОСНОВАНИЕ ОБЪЕМАФИНАНСОВЫХ РЕСУРСОВ, НЕОБХОДИМЫХ ДЛЯ РЕАЛИЗАЦИИ МЕРОПРИЯТИЙ МУНИЦИПАЛЬНОЙ ПРОГРАММЫ ГОРОДСКОГО ОКРУГА ДОМОДЕДОВО "Архитектура и градостроительство"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</si>
  <si>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I "Разработка Генерального плана развития городского округа"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</si>
  <si>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II "Реализация политики пространственного развития городского округа" </t>
  </si>
  <si>
    <t xml:space="preserve">  Подпрограмма IV "Обеспечивающая подпрограмма" 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</si>
  <si>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</si>
  <si>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</si>
  <si>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</si>
  <si>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</si>
  <si>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</si>
  <si>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</si>
  <si>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</si>
  <si>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</si>
  <si>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</t>
  </si>
  <si>
    <t xml:space="preserve"> Разработка и внесение изменений в нормативы градостроительного проектирования городского округа</t>
  </si>
  <si>
    <t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</si>
  <si>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</si>
  <si>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Ликвидация самовольных, недостроенных и аварийных объектов на территории муниципального образования Московской области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</si>
  <si>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</si>
  <si>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Расходы на обеспечение деятельности (оказание услуг) в сфере архитектуры и градостроительства
</t>
  </si>
  <si>
    <t xml:space="preserve">Приложение №2 к постановлению Администрации городского округа Домодедово от 31.03.2022 № 853    Приложение №3 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</si>
</sst>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Border="1"/>
    <xf numFmtId="0" fontId="8" fillId="2" borderId="0" xfId="0" applyFont="1" applyFill="1"/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vertical="top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4" fontId="8" fillId="2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0" fontId="8" fillId="2" borderId="3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8" fillId="2" borderId="5" xfId="0" applyNumberFormat="1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8" fillId="2" borderId="3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/>
    <xf numFmtId="0" fontId="8" fillId="2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Normal="100" workbookViewId="0">
      <selection activeCell="A2" sqref="A2:G2"/>
    </sheetView>
  </sheetViews>
  <sheetFormatPr defaultRowHeight="12.75" x14ac:dyDescent="0.2"/>
  <cols>
    <col min="1" max="1" width="3.28515625" style="1" customWidth="1"/>
    <col min="2" max="2" width="32.7109375" style="1" customWidth="1"/>
    <col min="3" max="3" width="29" style="1" customWidth="1"/>
    <col min="4" max="4" width="43.5703125" style="1" customWidth="1"/>
    <col min="5" max="5" width="12.5703125" style="1" customWidth="1"/>
    <col min="6" max="6" width="9.140625" style="15" customWidth="1"/>
    <col min="7" max="7" width="10.42578125" style="3" customWidth="1"/>
    <col min="8" max="8" width="9.140625" style="15" customWidth="1"/>
    <col min="9" max="10" width="9.140625" style="3" customWidth="1"/>
    <col min="11" max="11" width="15.28515625" style="3" customWidth="1"/>
    <col min="12" max="16384" width="9.140625" style="1"/>
  </cols>
  <sheetData>
    <row r="1" spans="1:11" ht="15" x14ac:dyDescent="0.25">
      <c r="A1" s="4"/>
      <c r="B1" s="4"/>
      <c r="C1" s="4"/>
      <c r="D1" s="4"/>
      <c r="E1" s="5"/>
      <c r="F1" s="13"/>
      <c r="G1" s="6"/>
      <c r="H1" s="42" t="s">
        <v>26</v>
      </c>
      <c r="I1" s="43"/>
      <c r="J1" s="43"/>
      <c r="K1" s="43"/>
    </row>
    <row r="2" spans="1:11" s="2" customFormat="1" ht="64.5" customHeight="1" x14ac:dyDescent="0.2">
      <c r="A2" s="44" t="s">
        <v>7</v>
      </c>
      <c r="B2" s="44"/>
      <c r="C2" s="44"/>
      <c r="D2" s="44"/>
      <c r="E2" s="44"/>
      <c r="F2" s="45"/>
      <c r="G2" s="45"/>
      <c r="H2" s="43"/>
      <c r="I2" s="43"/>
      <c r="J2" s="43"/>
      <c r="K2" s="43"/>
    </row>
    <row r="3" spans="1:11" ht="30.75" customHeight="1" x14ac:dyDescent="0.2">
      <c r="A3" s="46" t="s">
        <v>0</v>
      </c>
      <c r="B3" s="50" t="s">
        <v>11</v>
      </c>
      <c r="C3" s="50" t="s">
        <v>12</v>
      </c>
      <c r="D3" s="50" t="s">
        <v>13</v>
      </c>
      <c r="E3" s="48" t="s">
        <v>15</v>
      </c>
      <c r="F3" s="49"/>
      <c r="G3" s="49"/>
      <c r="H3" s="49"/>
      <c r="I3" s="49"/>
      <c r="J3" s="49"/>
      <c r="K3" s="50" t="s">
        <v>14</v>
      </c>
    </row>
    <row r="4" spans="1:11" ht="42.75" customHeight="1" x14ac:dyDescent="0.2">
      <c r="A4" s="47"/>
      <c r="B4" s="51"/>
      <c r="C4" s="51"/>
      <c r="D4" s="51"/>
      <c r="E4" s="7" t="s">
        <v>1</v>
      </c>
      <c r="F4" s="14">
        <v>2020</v>
      </c>
      <c r="G4" s="7">
        <v>2021</v>
      </c>
      <c r="H4" s="14">
        <v>2022</v>
      </c>
      <c r="I4" s="7">
        <v>2023</v>
      </c>
      <c r="J4" s="7">
        <v>2024</v>
      </c>
      <c r="K4" s="51"/>
    </row>
    <row r="5" spans="1:11" ht="24" customHeight="1" x14ac:dyDescent="0.2">
      <c r="A5" s="52" t="s">
        <v>8</v>
      </c>
      <c r="B5" s="53"/>
      <c r="C5" s="53"/>
      <c r="D5" s="53"/>
      <c r="E5" s="53"/>
      <c r="F5" s="53"/>
      <c r="G5" s="53"/>
      <c r="H5" s="53"/>
      <c r="I5" s="54"/>
      <c r="J5" s="54"/>
      <c r="K5" s="54"/>
    </row>
    <row r="6" spans="1:11" x14ac:dyDescent="0.2">
      <c r="A6" s="31">
        <v>1</v>
      </c>
      <c r="B6" s="31" t="s">
        <v>16</v>
      </c>
      <c r="C6" s="22" t="s">
        <v>24</v>
      </c>
      <c r="D6" s="23"/>
      <c r="E6" s="23"/>
      <c r="F6" s="23"/>
      <c r="G6" s="23"/>
      <c r="H6" s="23"/>
      <c r="I6" s="23"/>
      <c r="J6" s="24"/>
      <c r="K6" s="8"/>
    </row>
    <row r="7" spans="1:11" ht="15" x14ac:dyDescent="0.2">
      <c r="A7" s="32"/>
      <c r="B7" s="55"/>
      <c r="C7" s="25"/>
      <c r="D7" s="26"/>
      <c r="E7" s="26"/>
      <c r="F7" s="26"/>
      <c r="G7" s="26"/>
      <c r="H7" s="26"/>
      <c r="I7" s="26"/>
      <c r="J7" s="27"/>
      <c r="K7" s="10"/>
    </row>
    <row r="8" spans="1:11" ht="40.5" customHeight="1" x14ac:dyDescent="0.2">
      <c r="A8" s="32"/>
      <c r="B8" s="55"/>
      <c r="C8" s="28"/>
      <c r="D8" s="29"/>
      <c r="E8" s="29"/>
      <c r="F8" s="29"/>
      <c r="G8" s="29"/>
      <c r="H8" s="29"/>
      <c r="I8" s="29"/>
      <c r="J8" s="30"/>
      <c r="K8" s="10"/>
    </row>
    <row r="9" spans="1:11" ht="15" customHeight="1" x14ac:dyDescent="0.2">
      <c r="A9" s="31">
        <f>A6+1</f>
        <v>2</v>
      </c>
      <c r="B9" s="18" t="s">
        <v>17</v>
      </c>
      <c r="C9" s="22" t="s">
        <v>24</v>
      </c>
      <c r="D9" s="23"/>
      <c r="E9" s="23"/>
      <c r="F9" s="23"/>
      <c r="G9" s="23"/>
      <c r="H9" s="23"/>
      <c r="I9" s="23"/>
      <c r="J9" s="24"/>
      <c r="K9" s="10"/>
    </row>
    <row r="10" spans="1:11" ht="15" x14ac:dyDescent="0.2">
      <c r="A10" s="32"/>
      <c r="B10" s="19"/>
      <c r="C10" s="25"/>
      <c r="D10" s="26"/>
      <c r="E10" s="26"/>
      <c r="F10" s="26"/>
      <c r="G10" s="26"/>
      <c r="H10" s="26"/>
      <c r="I10" s="26"/>
      <c r="J10" s="27"/>
      <c r="K10" s="10"/>
    </row>
    <row r="11" spans="1:11" ht="50.25" customHeight="1" x14ac:dyDescent="0.2">
      <c r="A11" s="32"/>
      <c r="B11" s="19"/>
      <c r="C11" s="28"/>
      <c r="D11" s="29"/>
      <c r="E11" s="29"/>
      <c r="F11" s="29"/>
      <c r="G11" s="29"/>
      <c r="H11" s="29"/>
      <c r="I11" s="29"/>
      <c r="J11" s="30"/>
      <c r="K11" s="10"/>
    </row>
    <row r="12" spans="1:11" ht="15" customHeight="1" x14ac:dyDescent="0.2">
      <c r="A12" s="31">
        <f>A9+1</f>
        <v>3</v>
      </c>
      <c r="B12" s="18" t="s">
        <v>18</v>
      </c>
      <c r="C12" s="22" t="s">
        <v>24</v>
      </c>
      <c r="D12" s="23"/>
      <c r="E12" s="23"/>
      <c r="F12" s="23"/>
      <c r="G12" s="23"/>
      <c r="H12" s="23"/>
      <c r="I12" s="23"/>
      <c r="J12" s="24"/>
      <c r="K12" s="10"/>
    </row>
    <row r="13" spans="1:11" ht="15" x14ac:dyDescent="0.2">
      <c r="A13" s="32"/>
      <c r="B13" s="19"/>
      <c r="C13" s="25"/>
      <c r="D13" s="26"/>
      <c r="E13" s="26"/>
      <c r="F13" s="26"/>
      <c r="G13" s="26"/>
      <c r="H13" s="26"/>
      <c r="I13" s="26"/>
      <c r="J13" s="27"/>
      <c r="K13" s="10"/>
    </row>
    <row r="14" spans="1:11" ht="38.25" customHeight="1" x14ac:dyDescent="0.2">
      <c r="A14" s="32"/>
      <c r="B14" s="19"/>
      <c r="C14" s="28"/>
      <c r="D14" s="29"/>
      <c r="E14" s="29"/>
      <c r="F14" s="29"/>
      <c r="G14" s="29"/>
      <c r="H14" s="29"/>
      <c r="I14" s="29"/>
      <c r="J14" s="30"/>
      <c r="K14" s="10"/>
    </row>
    <row r="15" spans="1:11" ht="15" customHeight="1" x14ac:dyDescent="0.2">
      <c r="A15" s="31">
        <f>A12+1</f>
        <v>4</v>
      </c>
      <c r="B15" s="35" t="s">
        <v>19</v>
      </c>
      <c r="C15" s="22" t="s">
        <v>24</v>
      </c>
      <c r="D15" s="23"/>
      <c r="E15" s="23"/>
      <c r="F15" s="23"/>
      <c r="G15" s="23"/>
      <c r="H15" s="23"/>
      <c r="I15" s="23"/>
      <c r="J15" s="24"/>
      <c r="K15" s="10"/>
    </row>
    <row r="16" spans="1:11" ht="15" x14ac:dyDescent="0.2">
      <c r="A16" s="32"/>
      <c r="B16" s="35"/>
      <c r="C16" s="25"/>
      <c r="D16" s="26"/>
      <c r="E16" s="26"/>
      <c r="F16" s="26"/>
      <c r="G16" s="26"/>
      <c r="H16" s="26"/>
      <c r="I16" s="26"/>
      <c r="J16" s="27"/>
      <c r="K16" s="10"/>
    </row>
    <row r="17" spans="1:11" ht="63.75" customHeight="1" x14ac:dyDescent="0.2">
      <c r="A17" s="32"/>
      <c r="B17" s="35"/>
      <c r="C17" s="28"/>
      <c r="D17" s="29"/>
      <c r="E17" s="29"/>
      <c r="F17" s="29"/>
      <c r="G17" s="29"/>
      <c r="H17" s="29"/>
      <c r="I17" s="29"/>
      <c r="J17" s="30"/>
      <c r="K17" s="10"/>
    </row>
    <row r="18" spans="1:11" ht="15" x14ac:dyDescent="0.2">
      <c r="A18" s="31">
        <f>A15+1</f>
        <v>5</v>
      </c>
      <c r="B18" s="20" t="s">
        <v>20</v>
      </c>
      <c r="C18" s="9" t="s">
        <v>2</v>
      </c>
      <c r="D18" s="9"/>
      <c r="E18" s="16">
        <f>SUM(F18:J18)</f>
        <v>3055</v>
      </c>
      <c r="F18" s="17">
        <v>0</v>
      </c>
      <c r="G18" s="16">
        <v>1000</v>
      </c>
      <c r="H18" s="17">
        <v>55</v>
      </c>
      <c r="I18" s="16">
        <v>1000</v>
      </c>
      <c r="J18" s="16">
        <v>1000</v>
      </c>
      <c r="K18" s="10"/>
    </row>
    <row r="19" spans="1:11" ht="25.5" x14ac:dyDescent="0.2">
      <c r="A19" s="32"/>
      <c r="B19" s="21"/>
      <c r="C19" s="9" t="s">
        <v>3</v>
      </c>
      <c r="D19" s="9" t="s">
        <v>4</v>
      </c>
      <c r="E19" s="16">
        <v>0</v>
      </c>
      <c r="F19" s="17">
        <v>0</v>
      </c>
      <c r="G19" s="16">
        <v>0</v>
      </c>
      <c r="H19" s="17">
        <v>0</v>
      </c>
      <c r="I19" s="16">
        <v>0</v>
      </c>
      <c r="J19" s="16">
        <v>0</v>
      </c>
      <c r="K19" s="10"/>
    </row>
    <row r="20" spans="1:11" ht="25.5" x14ac:dyDescent="0.2">
      <c r="A20" s="32"/>
      <c r="B20" s="21"/>
      <c r="C20" s="9" t="s">
        <v>5</v>
      </c>
      <c r="D20" s="9" t="s">
        <v>6</v>
      </c>
      <c r="E20" s="16">
        <f>SUM(F20:J20)</f>
        <v>3055</v>
      </c>
      <c r="F20" s="17">
        <v>0</v>
      </c>
      <c r="G20" s="16">
        <v>1000</v>
      </c>
      <c r="H20" s="17">
        <v>55</v>
      </c>
      <c r="I20" s="16">
        <v>1000</v>
      </c>
      <c r="J20" s="16">
        <v>1000</v>
      </c>
      <c r="K20" s="10"/>
    </row>
    <row r="21" spans="1:11" ht="15" x14ac:dyDescent="0.2">
      <c r="A21" s="31">
        <f>A18+1</f>
        <v>6</v>
      </c>
      <c r="B21" s="20" t="s">
        <v>21</v>
      </c>
      <c r="C21" s="22" t="s">
        <v>24</v>
      </c>
      <c r="D21" s="23"/>
      <c r="E21" s="23"/>
      <c r="F21" s="23"/>
      <c r="G21" s="23"/>
      <c r="H21" s="23"/>
      <c r="I21" s="23"/>
      <c r="J21" s="24"/>
      <c r="K21" s="10"/>
    </row>
    <row r="22" spans="1:11" ht="15" x14ac:dyDescent="0.2">
      <c r="A22" s="32"/>
      <c r="B22" s="21"/>
      <c r="C22" s="25"/>
      <c r="D22" s="26"/>
      <c r="E22" s="26"/>
      <c r="F22" s="26"/>
      <c r="G22" s="26"/>
      <c r="H22" s="26"/>
      <c r="I22" s="26"/>
      <c r="J22" s="27"/>
      <c r="K22" s="10"/>
    </row>
    <row r="23" spans="1:11" ht="86.25" customHeight="1" x14ac:dyDescent="0.2">
      <c r="A23" s="32"/>
      <c r="B23" s="21"/>
      <c r="C23" s="28"/>
      <c r="D23" s="29"/>
      <c r="E23" s="29"/>
      <c r="F23" s="29"/>
      <c r="G23" s="29"/>
      <c r="H23" s="29"/>
      <c r="I23" s="29"/>
      <c r="J23" s="30"/>
      <c r="K23" s="10"/>
    </row>
    <row r="24" spans="1:11" x14ac:dyDescent="0.2">
      <c r="A24" s="36" t="s">
        <v>9</v>
      </c>
      <c r="B24" s="37"/>
      <c r="C24" s="37"/>
      <c r="D24" s="37"/>
      <c r="E24" s="37"/>
      <c r="F24" s="37"/>
      <c r="G24" s="37"/>
      <c r="H24" s="37"/>
      <c r="I24" s="37"/>
      <c r="J24" s="37"/>
      <c r="K24" s="38"/>
    </row>
    <row r="25" spans="1:11" ht="36" customHeight="1" x14ac:dyDescent="0.2">
      <c r="A25" s="32">
        <f>A21+1</f>
        <v>7</v>
      </c>
      <c r="B25" s="19" t="s">
        <v>22</v>
      </c>
      <c r="C25" s="11" t="s">
        <v>2</v>
      </c>
      <c r="D25" s="11"/>
      <c r="E25" s="16">
        <f t="shared" ref="E25:H25" si="0">SUM(E26:E27)</f>
        <v>31892.9</v>
      </c>
      <c r="F25" s="17">
        <f t="shared" si="0"/>
        <v>4933.8</v>
      </c>
      <c r="G25" s="16">
        <f t="shared" si="0"/>
        <v>4983.2</v>
      </c>
      <c r="H25" s="17">
        <f t="shared" si="0"/>
        <v>7325.3</v>
      </c>
      <c r="I25" s="16">
        <f t="shared" ref="I25:J25" si="1">SUM(I26:I27)</f>
        <v>7325.3</v>
      </c>
      <c r="J25" s="16">
        <f t="shared" si="1"/>
        <v>7325.3</v>
      </c>
      <c r="K25" s="12"/>
    </row>
    <row r="26" spans="1:11" ht="37.5" customHeight="1" x14ac:dyDescent="0.2">
      <c r="A26" s="32"/>
      <c r="B26" s="19"/>
      <c r="C26" s="9" t="s">
        <v>3</v>
      </c>
      <c r="D26" s="9" t="s">
        <v>4</v>
      </c>
      <c r="E26" s="16">
        <f>SUM(F26:J26)</f>
        <v>21428</v>
      </c>
      <c r="F26" s="17">
        <v>4267</v>
      </c>
      <c r="G26" s="16">
        <v>3823</v>
      </c>
      <c r="H26" s="17">
        <v>4446</v>
      </c>
      <c r="I26" s="17">
        <v>4446</v>
      </c>
      <c r="J26" s="17">
        <v>4446</v>
      </c>
      <c r="K26" s="10"/>
    </row>
    <row r="27" spans="1:11" ht="146.25" customHeight="1" x14ac:dyDescent="0.2">
      <c r="A27" s="32"/>
      <c r="B27" s="19"/>
      <c r="C27" s="9" t="s">
        <v>5</v>
      </c>
      <c r="D27" s="9" t="s">
        <v>6</v>
      </c>
      <c r="E27" s="16">
        <f t="shared" ref="E27" si="2">SUM(F27:J27)</f>
        <v>10464.900000000001</v>
      </c>
      <c r="F27" s="17">
        <v>666.8</v>
      </c>
      <c r="G27" s="16">
        <v>1160.2</v>
      </c>
      <c r="H27" s="17">
        <v>2879.3</v>
      </c>
      <c r="I27" s="16">
        <v>2879.3</v>
      </c>
      <c r="J27" s="16">
        <v>2879.3</v>
      </c>
      <c r="K27" s="10"/>
    </row>
    <row r="28" spans="1:11" ht="21.75" customHeight="1" x14ac:dyDescent="0.2">
      <c r="A28" s="31">
        <f>A25+1</f>
        <v>8</v>
      </c>
      <c r="B28" s="18" t="s">
        <v>23</v>
      </c>
      <c r="C28" s="22" t="s">
        <v>24</v>
      </c>
      <c r="D28" s="23"/>
      <c r="E28" s="23"/>
      <c r="F28" s="23"/>
      <c r="G28" s="23"/>
      <c r="H28" s="23"/>
      <c r="I28" s="23"/>
      <c r="J28" s="24"/>
      <c r="K28" s="10"/>
    </row>
    <row r="29" spans="1:11" ht="15" x14ac:dyDescent="0.2">
      <c r="A29" s="32"/>
      <c r="B29" s="19"/>
      <c r="C29" s="25"/>
      <c r="D29" s="26"/>
      <c r="E29" s="26"/>
      <c r="F29" s="26"/>
      <c r="G29" s="26"/>
      <c r="H29" s="26"/>
      <c r="I29" s="26"/>
      <c r="J29" s="27"/>
      <c r="K29" s="10"/>
    </row>
    <row r="30" spans="1:11" ht="18.75" customHeight="1" x14ac:dyDescent="0.2">
      <c r="A30" s="32"/>
      <c r="B30" s="19"/>
      <c r="C30" s="28"/>
      <c r="D30" s="29"/>
      <c r="E30" s="29"/>
      <c r="F30" s="29"/>
      <c r="G30" s="29"/>
      <c r="H30" s="29"/>
      <c r="I30" s="29"/>
      <c r="J30" s="30"/>
      <c r="K30" s="10"/>
    </row>
    <row r="31" spans="1:11" x14ac:dyDescent="0.2">
      <c r="A31" s="39" t="s">
        <v>10</v>
      </c>
      <c r="B31" s="40"/>
      <c r="C31" s="40"/>
      <c r="D31" s="40"/>
      <c r="E31" s="40"/>
      <c r="F31" s="40"/>
      <c r="G31" s="40"/>
      <c r="H31" s="40"/>
      <c r="I31" s="40"/>
      <c r="J31" s="40"/>
      <c r="K31" s="41"/>
    </row>
    <row r="32" spans="1:11" ht="15" x14ac:dyDescent="0.2">
      <c r="A32" s="31">
        <f>A28+1</f>
        <v>9</v>
      </c>
      <c r="B32" s="18" t="s">
        <v>25</v>
      </c>
      <c r="C32" s="9" t="s">
        <v>2</v>
      </c>
      <c r="D32" s="9"/>
      <c r="E32" s="16">
        <f t="shared" ref="E32:J32" si="3">SUM(E33:E34)</f>
        <v>80852.990000000005</v>
      </c>
      <c r="F32" s="17">
        <f>SUM(F33:F34)</f>
        <v>15959.1</v>
      </c>
      <c r="G32" s="16">
        <v>15718.7</v>
      </c>
      <c r="H32" s="17">
        <f>SUM(H33:H34)</f>
        <v>16390.990000000002</v>
      </c>
      <c r="I32" s="16">
        <f t="shared" si="3"/>
        <v>16392.099999999999</v>
      </c>
      <c r="J32" s="16">
        <f t="shared" si="3"/>
        <v>16392.099999999999</v>
      </c>
      <c r="K32" s="10"/>
    </row>
    <row r="33" spans="1:11" ht="25.5" x14ac:dyDescent="0.2">
      <c r="A33" s="32"/>
      <c r="B33" s="19"/>
      <c r="C33" s="9" t="s">
        <v>3</v>
      </c>
      <c r="D33" s="9" t="s">
        <v>4</v>
      </c>
      <c r="E33" s="16">
        <v>0</v>
      </c>
      <c r="F33" s="17">
        <v>0</v>
      </c>
      <c r="G33" s="16">
        <v>0</v>
      </c>
      <c r="H33" s="17">
        <v>0</v>
      </c>
      <c r="I33" s="16">
        <v>0</v>
      </c>
      <c r="J33" s="16">
        <v>0</v>
      </c>
      <c r="K33" s="9"/>
    </row>
    <row r="34" spans="1:11" ht="25.5" x14ac:dyDescent="0.2">
      <c r="A34" s="33"/>
      <c r="B34" s="34"/>
      <c r="C34" s="9" t="s">
        <v>5</v>
      </c>
      <c r="D34" s="9" t="s">
        <v>6</v>
      </c>
      <c r="E34" s="16">
        <f t="shared" ref="E34" si="4">SUM(F34:J34)</f>
        <v>80852.990000000005</v>
      </c>
      <c r="F34" s="17">
        <f>15408.1+551</f>
        <v>15959.1</v>
      </c>
      <c r="G34" s="16">
        <v>15718.7</v>
      </c>
      <c r="H34" s="17">
        <v>16390.990000000002</v>
      </c>
      <c r="I34" s="17">
        <v>16392.099999999999</v>
      </c>
      <c r="J34" s="17">
        <v>16392.099999999999</v>
      </c>
      <c r="K34" s="9"/>
    </row>
  </sheetData>
  <mergeCells count="35">
    <mergeCell ref="H1:K2"/>
    <mergeCell ref="A2:G2"/>
    <mergeCell ref="A25:A27"/>
    <mergeCell ref="B25:B27"/>
    <mergeCell ref="A28:A30"/>
    <mergeCell ref="B28:B30"/>
    <mergeCell ref="A3:A4"/>
    <mergeCell ref="E3:J3"/>
    <mergeCell ref="K3:K4"/>
    <mergeCell ref="A5:K5"/>
    <mergeCell ref="B3:B4"/>
    <mergeCell ref="C3:C4"/>
    <mergeCell ref="D3:D4"/>
    <mergeCell ref="A6:A8"/>
    <mergeCell ref="A9:A11"/>
    <mergeCell ref="B6:B8"/>
    <mergeCell ref="A32:A34"/>
    <mergeCell ref="B32:B34"/>
    <mergeCell ref="A15:A17"/>
    <mergeCell ref="A18:A20"/>
    <mergeCell ref="B12:B14"/>
    <mergeCell ref="A21:A23"/>
    <mergeCell ref="B15:B17"/>
    <mergeCell ref="A24:K24"/>
    <mergeCell ref="A31:K31"/>
    <mergeCell ref="A12:A14"/>
    <mergeCell ref="C28:J30"/>
    <mergeCell ref="B9:B11"/>
    <mergeCell ref="B18:B20"/>
    <mergeCell ref="B21:B23"/>
    <mergeCell ref="C6:J8"/>
    <mergeCell ref="C9:J11"/>
    <mergeCell ref="C12:J14"/>
    <mergeCell ref="C15:J17"/>
    <mergeCell ref="C21:J23"/>
  </mergeCells>
  <pageMargins left="0.25" right="0.25" top="0.75" bottom="0.75" header="0.3" footer="0.3"/>
  <pageSetup paperSize="9" scale="79" fitToHeight="0" orientation="landscape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2022-02-22T13:28:09Z</cp:lastPrinted>
  <dcterms:created xsi:type="dcterms:W3CDTF">2015-11-19T06:52:36Z</dcterms:created>
  <dcterms:modified xsi:type="dcterms:W3CDTF">2022-04-27T11:38:27Z</dcterms:modified>
</cp:coreProperties>
</file>