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4080" windowHeight="7305"/>
  </bookViews>
  <sheets>
    <sheet name="Приложение 4" sheetId="1" r:id="rId1"/>
  </sheets>
  <definedNames>
    <definedName name="_xlnm.Print_Area" localSheetId="0">'Приложение 4'!$A$1:$K$34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3" i="1" l="1"/>
  <c r="G33" i="1" l="1"/>
  <c r="F33" i="1"/>
  <c r="F28" i="1"/>
  <c r="F19" i="1"/>
  <c r="G6" i="1"/>
  <c r="G24" i="1" l="1"/>
  <c r="H24" i="1"/>
  <c r="E20" i="1"/>
  <c r="E21" i="1"/>
  <c r="G19" i="1"/>
  <c r="E24" i="1" l="1"/>
  <c r="E31" i="1"/>
  <c r="E30" i="1"/>
  <c r="E29" i="1"/>
  <c r="E28" i="1" l="1"/>
  <c r="J11" i="1"/>
  <c r="I11" i="1"/>
  <c r="H11" i="1"/>
  <c r="G11" i="1"/>
  <c r="F11" i="1"/>
  <c r="E13" i="1"/>
  <c r="E12" i="1"/>
  <c r="E11" i="1" l="1"/>
  <c r="E27" i="1"/>
  <c r="I33" i="1" l="1"/>
  <c r="E8" i="1" l="1"/>
  <c r="H19" i="1" l="1"/>
  <c r="I19" i="1"/>
  <c r="F6" i="1" l="1"/>
  <c r="H6" i="1"/>
  <c r="I6" i="1"/>
  <c r="H28" i="1" l="1"/>
  <c r="I28" i="1"/>
  <c r="G28" i="1" l="1"/>
  <c r="E34" i="1" l="1"/>
  <c r="E33" i="1" s="1"/>
  <c r="J28" i="1" l="1"/>
  <c r="J33" i="1" l="1"/>
  <c r="F14" i="1" l="1"/>
  <c r="E9" i="1"/>
  <c r="J19" i="1"/>
  <c r="E19" i="1" s="1"/>
  <c r="E22" i="1"/>
  <c r="G14" i="1"/>
  <c r="H14" i="1"/>
  <c r="I14" i="1"/>
  <c r="J14" i="1"/>
  <c r="J6" i="1"/>
  <c r="E7" i="1"/>
  <c r="E10" i="1"/>
  <c r="E15" i="1"/>
  <c r="E18" i="1"/>
  <c r="E17" i="1"/>
  <c r="E16" i="1" l="1"/>
  <c r="E14" i="1"/>
  <c r="E6" i="1"/>
</calcChain>
</file>

<file path=xl/sharedStrings.xml><?xml version="1.0" encoding="utf-8"?>
<sst xmlns="http://schemas.openxmlformats.org/spreadsheetml/2006/main" count="61" uniqueCount="27">
  <si>
    <t>№ п/п</t>
  </si>
  <si>
    <t>всего</t>
  </si>
  <si>
    <t>Итого</t>
  </si>
  <si>
    <t>Средства федерального бюджета</t>
  </si>
  <si>
    <t>Средства бюджета Московской области</t>
  </si>
  <si>
    <t>В пределах средств, предусмотренных в бюджете  Московской области</t>
  </si>
  <si>
    <t xml:space="preserve">Средства бюджета городского округа Домодедово   </t>
  </si>
  <si>
    <t>В пределах средств, предусмотренных в бюджете  городского округа Домодедово</t>
  </si>
  <si>
    <t>Внебюджетные средства</t>
  </si>
  <si>
    <t>Наименование мероприятия подпрограммы</t>
  </si>
  <si>
    <t>Источник финансирования</t>
  </si>
  <si>
    <t>Расчет необходимых финансовых ресурсов на реализацию мероприятия</t>
  </si>
  <si>
    <t>Эксплуатационные расходы, возникающие в результате реализации мероприятия</t>
  </si>
  <si>
    <t xml:space="preserve">Общий объем финансовых ресурсов необходимых для реализации мероприятия, в том числе по годам </t>
  </si>
  <si>
    <t>ОБОСНОВАНИЕ ОБЪЕМАФИНАНСОВЫХ РЕСУРСОВ, НЕОБХОДИМЫХ ДЛЯ РЕАЛИЗАЦИИ МЕРОПРИЯТИЙ МУНИЦИПАЛЬНОЙ ПРОГРАММЫ ГОРОДСКОГО ОКРУГА ДОМОДЕДОВО "Строительство объектов социальной инфраструктуры"</t>
  </si>
  <si>
    <t>Проектирование и строительство дошкольных образовательных организаций</t>
  </si>
  <si>
    <t>Капитальные вложения в объекты общего образования</t>
  </si>
  <si>
    <t xml:space="preserve">  Расходы на обеспечение деятельности (оказания услуг) муниципальных учереждений в сфере строительства</t>
  </si>
  <si>
    <r>
      <t xml:space="preserve"> 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Подпрограмма 3 "Строительство (реконструкция) объектов образования"</t>
    </r>
    <r>
      <rPr>
        <sz val="9"/>
        <color indexed="8"/>
        <rFont val="Times New Roman"/>
        <family val="1"/>
        <charset val="204"/>
      </rPr>
      <t> </t>
    </r>
  </si>
  <si>
    <t xml:space="preserve">  Подпрограмма 7 "Обеспечивающая подпрограмма" </t>
  </si>
  <si>
    <t xml:space="preserve">  Подпрограмма 5 "Строительство (реконструкция) объектов физической культуры и спорта" </t>
  </si>
  <si>
    <t>В пределах средств, предусмотренных в бюджете РФ</t>
  </si>
  <si>
    <t>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</si>
  <si>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</si>
  <si>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«Создание и модернизация объектов спортивной инфраструктуры муниципальной собственности для занятий физической культурой и спортом за счет средств местного бюджета»</t>
  </si>
  <si>
    <t>«Создание и модернизация объектов спортивной инфраструктуры муниципальной собственности для занятий физической культурой и спортом»</t>
  </si>
  <si>
    <t>Приложение № 3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городкого окурга Домодедово № 3301 от 31.10.2022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</si>
</sst>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Border="1"/>
    <xf numFmtId="0" fontId="8" fillId="2" borderId="1" xfId="0" applyNumberFormat="1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vertical="top" wrapText="1"/>
    </xf>
    <xf numFmtId="4" fontId="9" fillId="2" borderId="9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9" fillId="2" borderId="0" xfId="0" applyFont="1" applyFill="1"/>
    <xf numFmtId="0" fontId="1" fillId="2" borderId="0" xfId="0" applyFont="1" applyFill="1" applyAlignment="1">
      <alignment wrapText="1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vertical="top"/>
    </xf>
    <xf numFmtId="4" fontId="9" fillId="2" borderId="3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/>
    <xf numFmtId="0" fontId="0" fillId="2" borderId="5" xfId="0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3" fontId="10" fillId="2" borderId="1" xfId="0" applyNumberFormat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top" wrapText="1"/>
    </xf>
    <xf numFmtId="0" fontId="8" fillId="2" borderId="3" xfId="0" applyNumberFormat="1" applyFont="1" applyFill="1" applyBorder="1" applyAlignment="1">
      <alignment horizontal="left" vertical="top" wrapText="1"/>
    </xf>
    <xf numFmtId="0" fontId="8" fillId="2" borderId="4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wrapText="1"/>
    </xf>
    <xf numFmtId="0" fontId="9" fillId="2" borderId="0" xfId="0" applyFont="1" applyFill="1" applyAlignment="1"/>
    <xf numFmtId="0" fontId="3" fillId="2" borderId="0" xfId="0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/>
    <xf numFmtId="0" fontId="1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topLeftCell="A2" zoomScaleNormal="100" zoomScaleSheetLayoutView="99" workbookViewId="0">
      <selection activeCell="N2" sqref="N2"/>
    </sheetView>
  </sheetViews>
  <sheetFormatPr defaultColWidth="9.140625" defaultRowHeight="12.75" x14ac:dyDescent="0.2"/>
  <cols>
    <col min="1" max="1" width="3.28515625" style="1" customWidth="1"/>
    <col min="2" max="2" width="32.7109375" style="1" customWidth="1"/>
    <col min="3" max="3" width="29" style="1" customWidth="1"/>
    <col min="4" max="4" width="34" style="1" customWidth="1"/>
    <col min="5" max="5" width="12.42578125" style="1" customWidth="1"/>
    <col min="6" max="6" width="11.140625" style="3" customWidth="1"/>
    <col min="7" max="7" width="10.7109375" style="11" customWidth="1"/>
    <col min="8" max="8" width="10.85546875" style="11" customWidth="1"/>
    <col min="9" max="9" width="12.5703125" style="3" customWidth="1"/>
    <col min="10" max="10" width="13" style="3" customWidth="1"/>
    <col min="11" max="11" width="14" style="3" customWidth="1"/>
    <col min="12" max="16384" width="9.140625" style="1"/>
  </cols>
  <sheetData>
    <row r="1" spans="1:11" ht="6.75" hidden="1" customHeight="1" x14ac:dyDescent="0.25">
      <c r="A1" s="12"/>
      <c r="B1" s="12"/>
      <c r="C1" s="12"/>
      <c r="D1" s="12"/>
      <c r="E1" s="13"/>
      <c r="F1" s="14"/>
      <c r="G1" s="15"/>
      <c r="H1" s="32" t="s">
        <v>26</v>
      </c>
      <c r="I1" s="33"/>
      <c r="J1" s="33"/>
      <c r="K1" s="33"/>
    </row>
    <row r="2" spans="1:11" s="2" customFormat="1" ht="61.5" customHeight="1" x14ac:dyDescent="0.2">
      <c r="A2" s="34" t="s">
        <v>14</v>
      </c>
      <c r="B2" s="34"/>
      <c r="C2" s="34"/>
      <c r="D2" s="34"/>
      <c r="E2" s="34"/>
      <c r="F2" s="33"/>
      <c r="G2" s="33"/>
      <c r="H2" s="33"/>
      <c r="I2" s="33"/>
      <c r="J2" s="33"/>
      <c r="K2" s="33"/>
    </row>
    <row r="3" spans="1:11" ht="30.75" customHeight="1" x14ac:dyDescent="0.2">
      <c r="A3" s="37" t="s">
        <v>0</v>
      </c>
      <c r="B3" s="44" t="s">
        <v>9</v>
      </c>
      <c r="C3" s="44" t="s">
        <v>10</v>
      </c>
      <c r="D3" s="44" t="s">
        <v>11</v>
      </c>
      <c r="E3" s="39" t="s">
        <v>13</v>
      </c>
      <c r="F3" s="40"/>
      <c r="G3" s="40"/>
      <c r="H3" s="40"/>
      <c r="I3" s="40"/>
      <c r="J3" s="40"/>
      <c r="K3" s="21" t="s">
        <v>12</v>
      </c>
    </row>
    <row r="4" spans="1:11" ht="42.75" customHeight="1" x14ac:dyDescent="0.2">
      <c r="A4" s="38"/>
      <c r="B4" s="22"/>
      <c r="C4" s="22"/>
      <c r="D4" s="22"/>
      <c r="E4" s="19" t="s">
        <v>1</v>
      </c>
      <c r="F4" s="19">
        <v>2023</v>
      </c>
      <c r="G4" s="19">
        <v>2024</v>
      </c>
      <c r="H4" s="19">
        <v>2025</v>
      </c>
      <c r="I4" s="19">
        <v>2026</v>
      </c>
      <c r="J4" s="19">
        <v>2027</v>
      </c>
      <c r="K4" s="22"/>
    </row>
    <row r="5" spans="1:11" ht="19.5" customHeight="1" x14ac:dyDescent="0.2">
      <c r="A5" s="41" t="s">
        <v>18</v>
      </c>
      <c r="B5" s="42"/>
      <c r="C5" s="42"/>
      <c r="D5" s="42"/>
      <c r="E5" s="42"/>
      <c r="F5" s="42"/>
      <c r="G5" s="42"/>
      <c r="H5" s="42"/>
      <c r="I5" s="43"/>
      <c r="J5" s="43"/>
      <c r="K5" s="43"/>
    </row>
    <row r="6" spans="1:11" ht="12.75" customHeight="1" x14ac:dyDescent="0.2">
      <c r="A6" s="21">
        <v>1</v>
      </c>
      <c r="B6" s="25" t="s">
        <v>15</v>
      </c>
      <c r="C6" s="4" t="s">
        <v>2</v>
      </c>
      <c r="D6" s="4"/>
      <c r="E6" s="5">
        <f>SUM(F6:J6)</f>
        <v>932220.53</v>
      </c>
      <c r="F6" s="5">
        <f t="shared" ref="F6:I6" si="0">SUM(F7:F10)</f>
        <v>93052.08</v>
      </c>
      <c r="G6" s="5">
        <f t="shared" si="0"/>
        <v>49152.74</v>
      </c>
      <c r="H6" s="5">
        <f t="shared" si="0"/>
        <v>340599.18</v>
      </c>
      <c r="I6" s="5">
        <f t="shared" si="0"/>
        <v>449416.53</v>
      </c>
      <c r="J6" s="5">
        <f t="shared" ref="J6" si="1">SUM(J7:J10)</f>
        <v>0</v>
      </c>
      <c r="K6" s="6"/>
    </row>
    <row r="7" spans="1:11" ht="15" customHeight="1" x14ac:dyDescent="0.2">
      <c r="A7" s="45"/>
      <c r="B7" s="26"/>
      <c r="C7" s="4" t="s">
        <v>3</v>
      </c>
      <c r="D7" s="4"/>
      <c r="E7" s="5">
        <f t="shared" ref="E7:E10" si="2">SUM(F7:J7)</f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7"/>
    </row>
    <row r="8" spans="1:11" ht="27" customHeight="1" x14ac:dyDescent="0.2">
      <c r="A8" s="45"/>
      <c r="B8" s="26"/>
      <c r="C8" s="4" t="s">
        <v>4</v>
      </c>
      <c r="D8" s="4" t="s">
        <v>5</v>
      </c>
      <c r="E8" s="5">
        <f>SUM(F8:J8)</f>
        <v>650381.55999999994</v>
      </c>
      <c r="F8" s="5">
        <v>0</v>
      </c>
      <c r="G8" s="16">
        <v>46695.1</v>
      </c>
      <c r="H8" s="5">
        <v>308869.21999999997</v>
      </c>
      <c r="I8" s="5">
        <v>294817.24</v>
      </c>
      <c r="J8" s="16">
        <v>0</v>
      </c>
      <c r="K8" s="7"/>
    </row>
    <row r="9" spans="1:11" ht="24" x14ac:dyDescent="0.2">
      <c r="A9" s="45"/>
      <c r="B9" s="26"/>
      <c r="C9" s="4" t="s">
        <v>6</v>
      </c>
      <c r="D9" s="4" t="s">
        <v>7</v>
      </c>
      <c r="E9" s="5">
        <f t="shared" ref="E9" si="3">SUM(F9:J9)</f>
        <v>281838.96999999997</v>
      </c>
      <c r="F9" s="16">
        <v>93052.08</v>
      </c>
      <c r="G9" s="16">
        <v>2457.64</v>
      </c>
      <c r="H9" s="16">
        <v>31729.96</v>
      </c>
      <c r="I9" s="16">
        <v>154599.29</v>
      </c>
      <c r="J9" s="16">
        <v>0</v>
      </c>
      <c r="K9" s="7"/>
    </row>
    <row r="10" spans="1:11" ht="15" customHeight="1" x14ac:dyDescent="0.2">
      <c r="A10" s="22"/>
      <c r="B10" s="36"/>
      <c r="C10" s="4" t="s">
        <v>8</v>
      </c>
      <c r="D10" s="4"/>
      <c r="E10" s="5">
        <f t="shared" si="2"/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7"/>
    </row>
    <row r="11" spans="1:11" ht="18" customHeight="1" x14ac:dyDescent="0.2">
      <c r="A11" s="21">
        <v>2</v>
      </c>
      <c r="B11" s="25" t="s">
        <v>16</v>
      </c>
      <c r="C11" s="4" t="s">
        <v>2</v>
      </c>
      <c r="D11" s="4"/>
      <c r="E11" s="5">
        <f t="shared" ref="E11:J11" si="4">SUM(E12:E13)</f>
        <v>745334.87</v>
      </c>
      <c r="F11" s="5">
        <f t="shared" si="4"/>
        <v>342288.36</v>
      </c>
      <c r="G11" s="5">
        <f t="shared" si="4"/>
        <v>403046.51</v>
      </c>
      <c r="H11" s="5">
        <f t="shared" si="4"/>
        <v>0</v>
      </c>
      <c r="I11" s="5">
        <f t="shared" si="4"/>
        <v>0</v>
      </c>
      <c r="J11" s="5">
        <f t="shared" si="4"/>
        <v>0</v>
      </c>
      <c r="K11" s="7"/>
    </row>
    <row r="12" spans="1:11" ht="27" customHeight="1" x14ac:dyDescent="0.2">
      <c r="A12" s="45"/>
      <c r="B12" s="26"/>
      <c r="C12" s="4" t="s">
        <v>4</v>
      </c>
      <c r="D12" s="4" t="s">
        <v>5</v>
      </c>
      <c r="E12" s="5">
        <f>SUM(F12:J12)</f>
        <v>475277.87</v>
      </c>
      <c r="F12" s="5">
        <v>214673.05</v>
      </c>
      <c r="G12" s="5">
        <v>260604.82</v>
      </c>
      <c r="H12" s="5">
        <v>0</v>
      </c>
      <c r="I12" s="5">
        <v>0</v>
      </c>
      <c r="J12" s="5">
        <v>0</v>
      </c>
      <c r="K12" s="7"/>
    </row>
    <row r="13" spans="1:11" ht="27.75" customHeight="1" x14ac:dyDescent="0.2">
      <c r="A13" s="45"/>
      <c r="B13" s="26"/>
      <c r="C13" s="4" t="s">
        <v>6</v>
      </c>
      <c r="D13" s="4" t="s">
        <v>7</v>
      </c>
      <c r="E13" s="5">
        <f>SUM(F13:J13)</f>
        <v>270057</v>
      </c>
      <c r="F13" s="5">
        <v>127615.31</v>
      </c>
      <c r="G13" s="5">
        <v>142441.69</v>
      </c>
      <c r="H13" s="5">
        <v>0</v>
      </c>
      <c r="I13" s="5">
        <v>0</v>
      </c>
      <c r="J13" s="5">
        <v>0</v>
      </c>
      <c r="K13" s="7"/>
    </row>
    <row r="14" spans="1:11" ht="18.75" customHeight="1" x14ac:dyDescent="0.2">
      <c r="A14" s="21">
        <v>3</v>
      </c>
      <c r="B14" s="25" t="s">
        <v>23</v>
      </c>
      <c r="C14" s="4" t="s">
        <v>2</v>
      </c>
      <c r="D14" s="4"/>
      <c r="E14" s="5">
        <f>SUM(F14:J14)</f>
        <v>0</v>
      </c>
      <c r="F14" s="5">
        <f>SUM(F15:F18)</f>
        <v>0</v>
      </c>
      <c r="G14" s="5">
        <f t="shared" ref="G14:J14" si="5">SUM(G15:G18)</f>
        <v>0</v>
      </c>
      <c r="H14" s="5">
        <f t="shared" si="5"/>
        <v>0</v>
      </c>
      <c r="I14" s="5">
        <f t="shared" si="5"/>
        <v>0</v>
      </c>
      <c r="J14" s="5">
        <f t="shared" si="5"/>
        <v>0</v>
      </c>
      <c r="K14" s="7"/>
    </row>
    <row r="15" spans="1:11" ht="18" customHeight="1" x14ac:dyDescent="0.2">
      <c r="A15" s="45"/>
      <c r="B15" s="26"/>
      <c r="C15" s="4" t="s">
        <v>3</v>
      </c>
      <c r="D15" s="4"/>
      <c r="E15" s="5">
        <f t="shared" ref="E15:E18" si="6">SUM(F15:J15)</f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7"/>
    </row>
    <row r="16" spans="1:11" ht="23.25" customHeight="1" x14ac:dyDescent="0.2">
      <c r="A16" s="45"/>
      <c r="B16" s="26"/>
      <c r="C16" s="4" t="s">
        <v>4</v>
      </c>
      <c r="D16" s="4" t="s">
        <v>5</v>
      </c>
      <c r="E16" s="5">
        <f t="shared" si="6"/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7"/>
    </row>
    <row r="17" spans="1:11" ht="23.25" customHeight="1" x14ac:dyDescent="0.2">
      <c r="A17" s="45"/>
      <c r="B17" s="26"/>
      <c r="C17" s="4" t="s">
        <v>6</v>
      </c>
      <c r="D17" s="4" t="s">
        <v>7</v>
      </c>
      <c r="E17" s="5">
        <f t="shared" si="6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7"/>
    </row>
    <row r="18" spans="1:11" ht="19.5" customHeight="1" x14ac:dyDescent="0.2">
      <c r="A18" s="22"/>
      <c r="B18" s="36"/>
      <c r="C18" s="4" t="s">
        <v>8</v>
      </c>
      <c r="D18" s="4"/>
      <c r="E18" s="5">
        <f t="shared" si="6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7"/>
    </row>
    <row r="19" spans="1:11" ht="21" customHeight="1" x14ac:dyDescent="0.2">
      <c r="A19" s="21">
        <v>4</v>
      </c>
      <c r="B19" s="25" t="s">
        <v>22</v>
      </c>
      <c r="C19" s="4" t="s">
        <v>2</v>
      </c>
      <c r="D19" s="4"/>
      <c r="E19" s="5">
        <f>SUM(F19:J19)</f>
        <v>1053592.4099999999</v>
      </c>
      <c r="F19" s="5">
        <f>SUM(F20:F22)</f>
        <v>433897.31999999995</v>
      </c>
      <c r="G19" s="5">
        <f>SUM(G20:G22)</f>
        <v>619695.09</v>
      </c>
      <c r="H19" s="5">
        <f>SUM(H20:H22)</f>
        <v>0</v>
      </c>
      <c r="I19" s="5">
        <f>SUM(I20:I22)</f>
        <v>0</v>
      </c>
      <c r="J19" s="5">
        <f>SUM(J20:J22)</f>
        <v>0</v>
      </c>
      <c r="K19" s="7"/>
    </row>
    <row r="20" spans="1:11" ht="27.75" customHeight="1" x14ac:dyDescent="0.2">
      <c r="A20" s="45"/>
      <c r="B20" s="26"/>
      <c r="C20" s="4" t="s">
        <v>3</v>
      </c>
      <c r="D20" s="4" t="s">
        <v>5</v>
      </c>
      <c r="E20" s="5">
        <f>SUM(F20:J20)</f>
        <v>323305.59999999998</v>
      </c>
      <c r="F20" s="5">
        <v>43218.5</v>
      </c>
      <c r="G20" s="5">
        <v>280087.09999999998</v>
      </c>
      <c r="H20" s="5">
        <v>0</v>
      </c>
      <c r="I20" s="5">
        <v>0</v>
      </c>
      <c r="J20" s="5">
        <v>0</v>
      </c>
      <c r="K20" s="7"/>
    </row>
    <row r="21" spans="1:11" ht="24" x14ac:dyDescent="0.2">
      <c r="A21" s="45"/>
      <c r="B21" s="26"/>
      <c r="C21" s="4" t="s">
        <v>4</v>
      </c>
      <c r="D21" s="4" t="s">
        <v>7</v>
      </c>
      <c r="E21" s="5">
        <f>SUM(F21:J21)</f>
        <v>330461.08999999997</v>
      </c>
      <c r="F21" s="5">
        <v>235628.74</v>
      </c>
      <c r="G21" s="5">
        <v>94832.35</v>
      </c>
      <c r="H21" s="5">
        <v>0</v>
      </c>
      <c r="I21" s="5">
        <v>0</v>
      </c>
      <c r="J21" s="5">
        <v>0</v>
      </c>
      <c r="K21" s="7"/>
    </row>
    <row r="22" spans="1:11" ht="24" x14ac:dyDescent="0.2">
      <c r="A22" s="18"/>
      <c r="B22" s="35"/>
      <c r="C22" s="4" t="s">
        <v>6</v>
      </c>
      <c r="D22" s="8"/>
      <c r="E22" s="7">
        <f t="shared" ref="E22" si="7">SUM(F22:J22)</f>
        <v>399825.72</v>
      </c>
      <c r="F22" s="7">
        <v>155050.07999999999</v>
      </c>
      <c r="G22" s="7">
        <v>244775.64</v>
      </c>
      <c r="H22" s="7">
        <v>0</v>
      </c>
      <c r="I22" s="7">
        <v>0</v>
      </c>
      <c r="J22" s="7">
        <v>0</v>
      </c>
      <c r="K22" s="9"/>
    </row>
    <row r="23" spans="1:11" x14ac:dyDescent="0.2">
      <c r="A23" s="29" t="s">
        <v>20</v>
      </c>
      <c r="B23" s="30"/>
      <c r="C23" s="30"/>
      <c r="D23" s="30"/>
      <c r="E23" s="30"/>
      <c r="F23" s="30"/>
      <c r="G23" s="30"/>
      <c r="H23" s="30"/>
      <c r="I23" s="30"/>
      <c r="J23" s="30"/>
      <c r="K23" s="31"/>
    </row>
    <row r="24" spans="1:11" ht="15.75" customHeight="1" x14ac:dyDescent="0.2">
      <c r="A24" s="27">
        <v>1</v>
      </c>
      <c r="B24" s="25" t="s">
        <v>24</v>
      </c>
      <c r="C24" s="4" t="s">
        <v>2</v>
      </c>
      <c r="D24" s="4"/>
      <c r="E24" s="5">
        <f>SUM(F24:J24)</f>
        <v>0</v>
      </c>
      <c r="F24" s="5">
        <v>0</v>
      </c>
      <c r="G24" s="5">
        <f>SUM(G25:G27)</f>
        <v>0</v>
      </c>
      <c r="H24" s="5">
        <f>SUM(H25:H27)</f>
        <v>0</v>
      </c>
      <c r="I24" s="5">
        <v>0</v>
      </c>
      <c r="J24" s="5">
        <v>0</v>
      </c>
      <c r="K24" s="7"/>
    </row>
    <row r="25" spans="1:11" ht="26.25" customHeight="1" x14ac:dyDescent="0.2">
      <c r="A25" s="27"/>
      <c r="B25" s="26"/>
      <c r="C25" s="4" t="s">
        <v>3</v>
      </c>
      <c r="D25" s="4" t="s">
        <v>21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7"/>
    </row>
    <row r="26" spans="1:11" ht="25.5" customHeight="1" x14ac:dyDescent="0.2">
      <c r="A26" s="28"/>
      <c r="B26" s="26"/>
      <c r="C26" s="4" t="s">
        <v>4</v>
      </c>
      <c r="D26" s="4" t="s">
        <v>5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7"/>
    </row>
    <row r="27" spans="1:11" ht="24" x14ac:dyDescent="0.2">
      <c r="A27" s="28"/>
      <c r="B27" s="26"/>
      <c r="C27" s="4" t="s">
        <v>6</v>
      </c>
      <c r="D27" s="4" t="s">
        <v>7</v>
      </c>
      <c r="E27" s="5">
        <f>SUM(F27:J27)</f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10"/>
    </row>
    <row r="28" spans="1:11" x14ac:dyDescent="0.2">
      <c r="A28" s="27">
        <v>2</v>
      </c>
      <c r="B28" s="25" t="s">
        <v>25</v>
      </c>
      <c r="C28" s="4" t="s">
        <v>2</v>
      </c>
      <c r="D28" s="4"/>
      <c r="E28" s="5">
        <f>SUM(E29:E31)</f>
        <v>1234611.54</v>
      </c>
      <c r="F28" s="5">
        <f>SUM(F29:F31)</f>
        <v>1234611.54</v>
      </c>
      <c r="G28" s="5">
        <f>SUM(G29:G31)</f>
        <v>0</v>
      </c>
      <c r="H28" s="5">
        <f>SUM(H29:H31)</f>
        <v>0</v>
      </c>
      <c r="I28" s="5">
        <f>SUM(I29:I31)</f>
        <v>0</v>
      </c>
      <c r="J28" s="5">
        <f>SUM(J30:J31)</f>
        <v>0</v>
      </c>
      <c r="K28" s="7"/>
    </row>
    <row r="29" spans="1:11" ht="24" x14ac:dyDescent="0.2">
      <c r="A29" s="27"/>
      <c r="B29" s="26"/>
      <c r="C29" s="4" t="s">
        <v>3</v>
      </c>
      <c r="D29" s="4" t="s">
        <v>21</v>
      </c>
      <c r="E29" s="5">
        <f>SUM(F29:J29)</f>
        <v>173712.7</v>
      </c>
      <c r="F29" s="5">
        <v>173712.7</v>
      </c>
      <c r="G29" s="5">
        <v>0</v>
      </c>
      <c r="H29" s="5">
        <v>0</v>
      </c>
      <c r="I29" s="5">
        <v>0</v>
      </c>
      <c r="J29" s="5">
        <v>0</v>
      </c>
      <c r="K29" s="7"/>
    </row>
    <row r="30" spans="1:11" ht="24" x14ac:dyDescent="0.2">
      <c r="A30" s="28"/>
      <c r="B30" s="26"/>
      <c r="C30" s="4" t="s">
        <v>4</v>
      </c>
      <c r="D30" s="4" t="s">
        <v>5</v>
      </c>
      <c r="E30" s="5">
        <f>SUM(F30:J30)</f>
        <v>937436.67</v>
      </c>
      <c r="F30" s="5">
        <v>937436.67</v>
      </c>
      <c r="G30" s="5">
        <v>0</v>
      </c>
      <c r="H30" s="5">
        <v>0</v>
      </c>
      <c r="I30" s="5">
        <v>0</v>
      </c>
      <c r="J30" s="5">
        <v>0</v>
      </c>
      <c r="K30" s="7"/>
    </row>
    <row r="31" spans="1:11" ht="24" x14ac:dyDescent="0.2">
      <c r="A31" s="28"/>
      <c r="B31" s="26"/>
      <c r="C31" s="4" t="s">
        <v>6</v>
      </c>
      <c r="D31" s="4" t="s">
        <v>7</v>
      </c>
      <c r="E31" s="5">
        <f>SUM(F31:J31)</f>
        <v>123462.17</v>
      </c>
      <c r="F31" s="5">
        <v>123462.17</v>
      </c>
      <c r="G31" s="5">
        <v>0</v>
      </c>
      <c r="H31" s="5">
        <v>0</v>
      </c>
      <c r="I31" s="5">
        <v>0</v>
      </c>
      <c r="J31" s="5">
        <v>0</v>
      </c>
      <c r="K31" s="10"/>
    </row>
    <row r="32" spans="1:11" x14ac:dyDescent="0.2">
      <c r="A32" s="29" t="s">
        <v>19</v>
      </c>
      <c r="B32" s="30"/>
      <c r="C32" s="30"/>
      <c r="D32" s="30"/>
      <c r="E32" s="30"/>
      <c r="F32" s="30"/>
      <c r="G32" s="30"/>
      <c r="H32" s="30"/>
      <c r="I32" s="30"/>
      <c r="J32" s="30"/>
      <c r="K32" s="31"/>
    </row>
    <row r="33" spans="1:11" x14ac:dyDescent="0.2">
      <c r="A33" s="21">
        <v>1</v>
      </c>
      <c r="B33" s="23" t="s">
        <v>17</v>
      </c>
      <c r="C33" s="4" t="s">
        <v>2</v>
      </c>
      <c r="D33" s="4"/>
      <c r="E33" s="7">
        <f>SUM(E34:E34)</f>
        <v>120883.088</v>
      </c>
      <c r="F33" s="7">
        <f>SUM(F34:F34)</f>
        <v>40147.800000000003</v>
      </c>
      <c r="G33" s="7">
        <f t="shared" ref="G33:J33" si="8">SUM(G34:G34)</f>
        <v>40367.644</v>
      </c>
      <c r="H33" s="7">
        <f t="shared" si="8"/>
        <v>40367.644</v>
      </c>
      <c r="I33" s="7">
        <f>SUM(I34:I34)</f>
        <v>0</v>
      </c>
      <c r="J33" s="7">
        <f t="shared" si="8"/>
        <v>0</v>
      </c>
      <c r="K33" s="7"/>
    </row>
    <row r="34" spans="1:11" ht="24" x14ac:dyDescent="0.2">
      <c r="A34" s="22"/>
      <c r="B34" s="24"/>
      <c r="C34" s="4" t="s">
        <v>6</v>
      </c>
      <c r="D34" s="4" t="s">
        <v>7</v>
      </c>
      <c r="E34" s="7">
        <f>SUM(F34:J34)</f>
        <v>120883.088</v>
      </c>
      <c r="F34" s="20">
        <v>40147.800000000003</v>
      </c>
      <c r="G34" s="20">
        <v>40367.644</v>
      </c>
      <c r="H34" s="20">
        <v>40367.644</v>
      </c>
      <c r="I34" s="7">
        <v>0</v>
      </c>
      <c r="J34" s="7">
        <v>0</v>
      </c>
      <c r="K34" s="7"/>
    </row>
    <row r="35" spans="1:11" x14ac:dyDescent="0.2">
      <c r="A35" s="12"/>
      <c r="B35" s="12"/>
      <c r="C35" s="12"/>
      <c r="D35" s="12"/>
      <c r="E35" s="12"/>
      <c r="F35" s="17"/>
      <c r="G35" s="17"/>
      <c r="H35" s="17"/>
      <c r="I35" s="17"/>
      <c r="J35" s="17"/>
      <c r="K35" s="17"/>
    </row>
  </sheetData>
  <mergeCells count="25">
    <mergeCell ref="H1:K2"/>
    <mergeCell ref="A2:G2"/>
    <mergeCell ref="K3:K4"/>
    <mergeCell ref="B19:B22"/>
    <mergeCell ref="B6:B10"/>
    <mergeCell ref="B14:B18"/>
    <mergeCell ref="A3:A4"/>
    <mergeCell ref="E3:J3"/>
    <mergeCell ref="A5:K5"/>
    <mergeCell ref="B3:B4"/>
    <mergeCell ref="D3:D4"/>
    <mergeCell ref="A6:A10"/>
    <mergeCell ref="A14:A18"/>
    <mergeCell ref="A19:A21"/>
    <mergeCell ref="C3:C4"/>
    <mergeCell ref="A11:A13"/>
    <mergeCell ref="A33:A34"/>
    <mergeCell ref="B33:B34"/>
    <mergeCell ref="B28:B31"/>
    <mergeCell ref="A28:A31"/>
    <mergeCell ref="B11:B13"/>
    <mergeCell ref="A23:K23"/>
    <mergeCell ref="A24:A27"/>
    <mergeCell ref="B24:B27"/>
    <mergeCell ref="A32:K32"/>
  </mergeCells>
  <pageMargins left="0.25" right="0.25" top="0.75" bottom="0.75" header="0.3" footer="0.3"/>
  <pageSetup paperSize="9" scale="79" fitToHeight="0" orientation="landscape" r:id="rId1"/>
  <headerFooter alignWithMargins="0"/>
  <rowBreaks count="1" manualBreakCount="1">
    <brk id="2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4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Воронова Л.Н.</cp:lastModifiedBy>
  <cp:lastPrinted>2022-11-16T12:58:54Z</cp:lastPrinted>
  <dcterms:created xsi:type="dcterms:W3CDTF">2015-11-19T06:52:36Z</dcterms:created>
  <dcterms:modified xsi:type="dcterms:W3CDTF">2022-11-30T15:44:32Z</dcterms:modified>
</cp:coreProperties>
</file>