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5440" windowHeight="15990"/>
  </bookViews>
  <sheets>
    <sheet name="Приложение 6" sheetId="1" r:id="rId1"/>
  </sheets>
  <definedNames>
    <definedName name="_xlnm.Print_Area" localSheetId="0">'Приложение 6'!$A$1:$O$31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27" i="1"/>
  <c r="H29" i="1" l="1"/>
  <c r="H27" i="1"/>
  <c r="I29" i="1" l="1"/>
  <c r="I27" i="1"/>
</calcChain>
</file>

<file path=xl/sharedStrings.xml><?xml version="1.0" encoding="utf-8"?>
<sst xmlns="http://schemas.openxmlformats.org/spreadsheetml/2006/main" count="58" uniqueCount="31">
  <si>
    <t>Внебюджетные средства</t>
  </si>
  <si>
    <t>Средства бюджета городского округа Домодедово</t>
  </si>
  <si>
    <t>Всего</t>
  </si>
  <si>
    <t>Итого</t>
  </si>
  <si>
    <t xml:space="preserve"> 2023 год</t>
  </si>
  <si>
    <t xml:space="preserve"> 2022 год</t>
  </si>
  <si>
    <t xml:space="preserve"> 2021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</si>
  <si>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</si>
  <si>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</si>
  <si>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</si>
  <si>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</si>
  <si>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</si>
  <si>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</si>
  <si>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</si>
  <si>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</si>
  <si>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 xml:space="preserve">                                                                                                                               </t>
  </si>
  <si>
    <t>Итого по  мероприятию:</t>
  </si>
  <si>
    <t xml:space="preserve">Администрация городского округа Домодедово </t>
  </si>
  <si>
    <t xml:space="preserve"> 2024 год</t>
  </si>
  <si>
    <t>2025 год</t>
  </si>
  <si>
    <t>г.Домодедово, с.Ям, ул. Морская,  д.5</t>
  </si>
  <si>
    <t>г.Домодедово, с.Ям, ул. Связистов,  д.6</t>
  </si>
  <si>
    <t>Профинансировано на 01.01.2021, (тыс. руб.)</t>
  </si>
  <si>
    <t xml:space="preserve">г.Домодедово, с.Ям, ул. Морская,  д.7
</t>
  </si>
  <si>
    <t xml:space="preserve">Средства бюджета Московской области </t>
  </si>
  <si>
    <t>г.о. Домодедово, мкр. Барыбино, ул.2-я Вокзальная, д.5а</t>
  </si>
  <si>
    <t>г.о. Домодедово, с. Лобаново,                             ул. Знаменская, д.2</t>
  </si>
  <si>
    <t xml:space="preserve">Адресный перечень объектов, финансирование которых предусмотрено мероприятием 02 Переселение граждан из аварийного жилищного фонда Подпрограммы II «Обеспечение мероприятий по переселению граждан из аварийного жилищного фонда в Московской области» </t>
  </si>
  <si>
    <t>Период</t>
  </si>
  <si>
    <t>2021-2023</t>
  </si>
  <si>
    <t xml:space="preserve"> Приложение № 5 к муниципальной программе городского округа Домодедово  «Переселение граждан из аварийного жилищного фонда», утвержденной постановлением Администрации городcкого округа Домодедово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29.11.2022 № 3726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</si>
</sst>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₽"/>
    <numFmt numFmtId="165" formatCode="_(&quot;$&quot;* #,##0.00_);_(&quot;$&quot;* \(#,##0.00\);_(&quot;$&quot;* &quot;-&quot;??_);_(@_)"/>
    <numFmt numFmtId="166" formatCode="0.0"/>
  </numFmts>
  <fonts count="1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Border="1"/>
    <xf numFmtId="0" fontId="3" fillId="0" borderId="0" xfId="0" applyFont="1" applyFill="1" applyBorder="1"/>
    <xf numFmtId="4" fontId="8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" fontId="0" fillId="0" borderId="0" xfId="0" applyNumberFormat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0" xfId="0" applyNumberFormat="1" applyFont="1" applyFill="1" applyBorder="1" applyAlignment="1">
      <alignment horizontal="center" vertical="top" wrapText="1"/>
    </xf>
    <xf numFmtId="0" fontId="0" fillId="2" borderId="0" xfId="0" applyFill="1"/>
    <xf numFmtId="2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3" fillId="0" borderId="5" xfId="1" applyFont="1" applyBorder="1" applyAlignment="1">
      <alignment horizontal="center" vertical="top" wrapText="1"/>
    </xf>
    <xf numFmtId="165" fontId="3" fillId="0" borderId="3" xfId="1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0" fillId="0" borderId="4" xfId="0" applyBorder="1" applyAlignment="1"/>
    <xf numFmtId="0" fontId="0" fillId="0" borderId="3" xfId="0" applyBorder="1" applyAlignment="1"/>
    <xf numFmtId="0" fontId="0" fillId="0" borderId="1" xfId="0" applyBorder="1" applyAlignment="1"/>
    <xf numFmtId="0" fontId="3" fillId="0" borderId="4" xfId="0" applyFont="1" applyBorder="1" applyAlignment="1">
      <alignment horizontal="center" vertical="top" wrapText="1"/>
    </xf>
    <xf numFmtId="166" fontId="3" fillId="0" borderId="5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Normal="100" workbookViewId="0">
      <selection activeCell="J1" sqref="J1:O1"/>
    </sheetView>
  </sheetViews>
  <sheetFormatPr defaultColWidth="8.85546875" defaultRowHeight="12.75" x14ac:dyDescent="0.2"/>
  <cols>
    <col min="1" max="1" width="5.42578125" customWidth="1"/>
    <col min="2" max="2" width="44.85546875" customWidth="1"/>
    <col min="3" max="3" width="15.28515625" customWidth="1"/>
    <col min="4" max="4" width="15" customWidth="1"/>
    <col min="5" max="5" width="14" customWidth="1"/>
    <col min="6" max="6" width="13.85546875" customWidth="1"/>
    <col min="7" max="7" width="19.7109375" customWidth="1"/>
    <col min="8" max="8" width="13.28515625" style="15" customWidth="1"/>
    <col min="9" max="9" width="12.42578125" style="40" customWidth="1"/>
    <col min="10" max="10" width="12.28515625" style="15" customWidth="1"/>
    <col min="11" max="11" width="13.5703125" style="15" customWidth="1"/>
    <col min="12" max="12" width="11.140625" style="15" customWidth="1"/>
    <col min="13" max="13" width="14.140625" style="15" customWidth="1"/>
    <col min="14" max="14" width="15.7109375" customWidth="1"/>
    <col min="15" max="15" width="19.85546875" customWidth="1"/>
    <col min="17" max="17" width="9.140625" bestFit="1" customWidth="1"/>
  </cols>
  <sheetData>
    <row r="1" spans="1:17" s="1" customFormat="1" ht="93" customHeight="1" x14ac:dyDescent="0.25">
      <c r="A1" s="23"/>
      <c r="B1" s="23"/>
      <c r="C1" s="23"/>
      <c r="D1" s="24" t="s">
        <v>15</v>
      </c>
      <c r="E1" s="23"/>
      <c r="F1" s="25"/>
      <c r="G1" s="25"/>
      <c r="H1" s="26"/>
      <c r="I1" s="33"/>
      <c r="J1" s="49" t="s">
        <v>30</v>
      </c>
      <c r="K1" s="49"/>
      <c r="L1" s="49"/>
      <c r="M1" s="50"/>
      <c r="N1" s="50"/>
      <c r="O1" s="50"/>
    </row>
    <row r="2" spans="1:17" s="7" customFormat="1" ht="48.75" customHeight="1" x14ac:dyDescent="0.2">
      <c r="A2" s="54" t="s">
        <v>27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</row>
    <row r="3" spans="1:17" ht="60.75" customHeight="1" x14ac:dyDescent="0.2">
      <c r="A3" s="51" t="s">
        <v>14</v>
      </c>
      <c r="B3" s="51" t="s">
        <v>13</v>
      </c>
      <c r="C3" s="51" t="s">
        <v>28</v>
      </c>
      <c r="D3" s="51" t="s">
        <v>12</v>
      </c>
      <c r="E3" s="51" t="s">
        <v>11</v>
      </c>
      <c r="F3" s="51" t="s">
        <v>22</v>
      </c>
      <c r="G3" s="56" t="s">
        <v>10</v>
      </c>
      <c r="H3" s="58" t="s">
        <v>9</v>
      </c>
      <c r="I3" s="59"/>
      <c r="J3" s="59"/>
      <c r="K3" s="59"/>
      <c r="L3" s="59"/>
      <c r="M3" s="60"/>
      <c r="N3" s="51" t="s">
        <v>8</v>
      </c>
      <c r="O3" s="51" t="s">
        <v>7</v>
      </c>
    </row>
    <row r="4" spans="1:17" ht="69" customHeight="1" x14ac:dyDescent="0.2">
      <c r="A4" s="52"/>
      <c r="B4" s="52"/>
      <c r="C4" s="52"/>
      <c r="D4" s="52"/>
      <c r="E4" s="52"/>
      <c r="F4" s="52"/>
      <c r="G4" s="57"/>
      <c r="H4" s="20" t="s">
        <v>2</v>
      </c>
      <c r="I4" s="34" t="s">
        <v>6</v>
      </c>
      <c r="J4" s="16" t="s">
        <v>5</v>
      </c>
      <c r="K4" s="16" t="s">
        <v>4</v>
      </c>
      <c r="L4" s="16" t="s">
        <v>18</v>
      </c>
      <c r="M4" s="16" t="s">
        <v>19</v>
      </c>
      <c r="N4" s="53"/>
      <c r="O4" s="52"/>
    </row>
    <row r="5" spans="1:17" ht="17.25" customHeight="1" x14ac:dyDescent="0.2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12">
        <v>8</v>
      </c>
      <c r="I5" s="35">
        <v>9</v>
      </c>
      <c r="J5" s="13">
        <v>10</v>
      </c>
      <c r="K5" s="13">
        <v>11</v>
      </c>
      <c r="L5" s="13">
        <v>12</v>
      </c>
      <c r="M5" s="13">
        <v>13</v>
      </c>
      <c r="N5" s="6">
        <v>14</v>
      </c>
      <c r="O5" s="6">
        <v>15</v>
      </c>
    </row>
    <row r="6" spans="1:17" ht="17.25" customHeight="1" x14ac:dyDescent="0.25">
      <c r="A6" s="51">
        <v>1</v>
      </c>
      <c r="B6" s="43" t="s">
        <v>23</v>
      </c>
      <c r="C6" s="43" t="s">
        <v>29</v>
      </c>
      <c r="D6" s="43">
        <v>407.5</v>
      </c>
      <c r="E6" s="71">
        <v>0</v>
      </c>
      <c r="F6" s="71">
        <v>0</v>
      </c>
      <c r="G6" s="5" t="s">
        <v>3</v>
      </c>
      <c r="H6" s="27">
        <v>28886.799999999999</v>
      </c>
      <c r="I6" s="27">
        <v>18500</v>
      </c>
      <c r="J6" s="28">
        <v>8657</v>
      </c>
      <c r="K6" s="28">
        <v>1729.8</v>
      </c>
      <c r="L6" s="28">
        <v>0</v>
      </c>
      <c r="M6" s="28">
        <v>0</v>
      </c>
      <c r="N6" s="28">
        <v>0</v>
      </c>
      <c r="O6" s="21"/>
    </row>
    <row r="7" spans="1:17" ht="51.75" customHeight="1" x14ac:dyDescent="0.2">
      <c r="A7" s="64"/>
      <c r="B7" s="44"/>
      <c r="C7" s="44"/>
      <c r="D7" s="44"/>
      <c r="E7" s="72"/>
      <c r="F7" s="72"/>
      <c r="G7" s="5" t="s">
        <v>24</v>
      </c>
      <c r="H7" s="27">
        <v>0</v>
      </c>
      <c r="I7" s="27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43" t="s">
        <v>17</v>
      </c>
    </row>
    <row r="8" spans="1:17" ht="54" customHeight="1" x14ac:dyDescent="0.2">
      <c r="A8" s="64"/>
      <c r="B8" s="44"/>
      <c r="C8" s="44"/>
      <c r="D8" s="44"/>
      <c r="E8" s="72"/>
      <c r="F8" s="72"/>
      <c r="G8" s="5" t="s">
        <v>1</v>
      </c>
      <c r="H8" s="27">
        <v>28886.799999999999</v>
      </c>
      <c r="I8" s="27">
        <v>18500</v>
      </c>
      <c r="J8" s="28">
        <v>8657</v>
      </c>
      <c r="K8" s="28">
        <v>1729.8</v>
      </c>
      <c r="L8" s="28">
        <v>0</v>
      </c>
      <c r="M8" s="28">
        <v>0</v>
      </c>
      <c r="N8" s="28">
        <v>0</v>
      </c>
      <c r="O8" s="61"/>
    </row>
    <row r="9" spans="1:17" ht="48" customHeight="1" x14ac:dyDescent="0.2">
      <c r="A9" s="52"/>
      <c r="B9" s="45"/>
      <c r="C9" s="45"/>
      <c r="D9" s="45"/>
      <c r="E9" s="73"/>
      <c r="F9" s="73"/>
      <c r="G9" s="4" t="s">
        <v>0</v>
      </c>
      <c r="H9" s="28">
        <v>0</v>
      </c>
      <c r="I9" s="36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62"/>
    </row>
    <row r="10" spans="1:17" ht="20.25" customHeight="1" x14ac:dyDescent="0.25">
      <c r="A10" s="68">
        <v>2</v>
      </c>
      <c r="B10" s="43" t="s">
        <v>20</v>
      </c>
      <c r="C10" s="43" t="s">
        <v>29</v>
      </c>
      <c r="D10" s="65">
        <v>417</v>
      </c>
      <c r="E10" s="71">
        <v>0</v>
      </c>
      <c r="F10" s="71">
        <v>0</v>
      </c>
      <c r="G10" s="5" t="s">
        <v>3</v>
      </c>
      <c r="H10" s="27">
        <v>38000</v>
      </c>
      <c r="I10" s="27">
        <v>35000</v>
      </c>
      <c r="J10" s="28">
        <v>0</v>
      </c>
      <c r="K10" s="28">
        <v>3000</v>
      </c>
      <c r="L10" s="28">
        <v>0</v>
      </c>
      <c r="M10" s="28">
        <v>0</v>
      </c>
      <c r="N10" s="28">
        <v>0</v>
      </c>
      <c r="O10" s="21"/>
    </row>
    <row r="11" spans="1:17" ht="49.5" customHeight="1" x14ac:dyDescent="0.2">
      <c r="A11" s="69"/>
      <c r="B11" s="44"/>
      <c r="C11" s="44"/>
      <c r="D11" s="66"/>
      <c r="E11" s="72"/>
      <c r="F11" s="72"/>
      <c r="G11" s="5" t="s">
        <v>24</v>
      </c>
      <c r="H11" s="27">
        <v>0</v>
      </c>
      <c r="I11" s="27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43" t="s">
        <v>17</v>
      </c>
    </row>
    <row r="12" spans="1:17" ht="66.75" customHeight="1" x14ac:dyDescent="0.2">
      <c r="A12" s="69"/>
      <c r="B12" s="44"/>
      <c r="C12" s="44"/>
      <c r="D12" s="66"/>
      <c r="E12" s="72"/>
      <c r="F12" s="72"/>
      <c r="G12" s="5" t="s">
        <v>1</v>
      </c>
      <c r="H12" s="27">
        <v>38000</v>
      </c>
      <c r="I12" s="27">
        <v>35000</v>
      </c>
      <c r="J12" s="28">
        <v>0</v>
      </c>
      <c r="K12" s="28">
        <v>3000</v>
      </c>
      <c r="L12" s="28">
        <v>0</v>
      </c>
      <c r="M12" s="28">
        <v>0</v>
      </c>
      <c r="N12" s="28">
        <v>0</v>
      </c>
      <c r="O12" s="61"/>
      <c r="Q12" s="32"/>
    </row>
    <row r="13" spans="1:17" ht="54" customHeight="1" x14ac:dyDescent="0.2">
      <c r="A13" s="69"/>
      <c r="B13" s="44"/>
      <c r="C13" s="44"/>
      <c r="D13" s="66"/>
      <c r="E13" s="72"/>
      <c r="F13" s="72"/>
      <c r="G13" s="4" t="s">
        <v>0</v>
      </c>
      <c r="H13" s="28">
        <v>0</v>
      </c>
      <c r="I13" s="36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62"/>
    </row>
    <row r="14" spans="1:17" ht="33.75" hidden="1" customHeight="1" x14ac:dyDescent="0.25">
      <c r="A14" s="70"/>
      <c r="B14" s="45"/>
      <c r="C14" s="45"/>
      <c r="D14" s="67"/>
      <c r="E14" s="73"/>
      <c r="F14" s="73"/>
      <c r="G14" s="3" t="s">
        <v>0</v>
      </c>
      <c r="H14" s="29"/>
      <c r="I14" s="37"/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1"/>
    </row>
    <row r="15" spans="1:17" ht="20.25" customHeight="1" x14ac:dyDescent="0.25">
      <c r="A15" s="47">
        <v>3</v>
      </c>
      <c r="B15" s="46" t="s">
        <v>21</v>
      </c>
      <c r="C15" s="46" t="s">
        <v>29</v>
      </c>
      <c r="D15" s="46">
        <v>409.9</v>
      </c>
      <c r="E15" s="41">
        <v>0</v>
      </c>
      <c r="F15" s="41">
        <v>0</v>
      </c>
      <c r="G15" s="2" t="s">
        <v>3</v>
      </c>
      <c r="H15" s="27">
        <v>24471</v>
      </c>
      <c r="I15" s="27">
        <v>7000</v>
      </c>
      <c r="J15" s="28">
        <v>5443</v>
      </c>
      <c r="K15" s="28">
        <v>12028</v>
      </c>
      <c r="L15" s="28">
        <v>0</v>
      </c>
      <c r="M15" s="28">
        <v>0</v>
      </c>
      <c r="N15" s="28">
        <v>0</v>
      </c>
      <c r="O15" s="21"/>
    </row>
    <row r="16" spans="1:17" ht="56.25" customHeight="1" x14ac:dyDescent="0.2">
      <c r="A16" s="47"/>
      <c r="B16" s="46"/>
      <c r="C16" s="46"/>
      <c r="D16" s="46"/>
      <c r="E16" s="41"/>
      <c r="F16" s="41"/>
      <c r="G16" s="2" t="s">
        <v>24</v>
      </c>
      <c r="H16" s="27">
        <v>0</v>
      </c>
      <c r="I16" s="27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46" t="s">
        <v>17</v>
      </c>
    </row>
    <row r="17" spans="1:17" ht="63.75" customHeight="1" x14ac:dyDescent="0.2">
      <c r="A17" s="47"/>
      <c r="B17" s="46"/>
      <c r="C17" s="46"/>
      <c r="D17" s="46"/>
      <c r="E17" s="41"/>
      <c r="F17" s="41"/>
      <c r="G17" s="2" t="s">
        <v>1</v>
      </c>
      <c r="H17" s="27">
        <v>24471</v>
      </c>
      <c r="I17" s="27">
        <v>7000</v>
      </c>
      <c r="J17" s="28">
        <v>5443</v>
      </c>
      <c r="K17" s="28">
        <v>12028</v>
      </c>
      <c r="L17" s="28">
        <v>0</v>
      </c>
      <c r="M17" s="28">
        <v>0</v>
      </c>
      <c r="N17" s="28">
        <v>0</v>
      </c>
      <c r="O17" s="63"/>
    </row>
    <row r="18" spans="1:17" ht="58.5" customHeight="1" x14ac:dyDescent="0.2">
      <c r="A18" s="47"/>
      <c r="B18" s="46"/>
      <c r="C18" s="46"/>
      <c r="D18" s="46"/>
      <c r="E18" s="41"/>
      <c r="F18" s="41"/>
      <c r="G18" s="3" t="s">
        <v>0</v>
      </c>
      <c r="H18" s="28">
        <v>0</v>
      </c>
      <c r="I18" s="36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63"/>
      <c r="Q18" s="32"/>
    </row>
    <row r="19" spans="1:17" ht="20.25" customHeight="1" x14ac:dyDescent="0.25">
      <c r="A19" s="47">
        <v>3</v>
      </c>
      <c r="B19" s="46" t="s">
        <v>25</v>
      </c>
      <c r="C19" s="46">
        <v>2025</v>
      </c>
      <c r="D19" s="48">
        <v>296.89999999999998</v>
      </c>
      <c r="E19" s="41">
        <v>0</v>
      </c>
      <c r="F19" s="41">
        <v>0</v>
      </c>
      <c r="G19" s="2" t="s">
        <v>3</v>
      </c>
      <c r="H19" s="27">
        <v>0</v>
      </c>
      <c r="I19" s="27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1"/>
    </row>
    <row r="20" spans="1:17" ht="56.25" customHeight="1" x14ac:dyDescent="0.2">
      <c r="A20" s="47"/>
      <c r="B20" s="46"/>
      <c r="C20" s="46"/>
      <c r="D20" s="48"/>
      <c r="E20" s="41"/>
      <c r="F20" s="41"/>
      <c r="G20" s="2" t="s">
        <v>24</v>
      </c>
      <c r="H20" s="27">
        <v>0</v>
      </c>
      <c r="I20" s="27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46" t="s">
        <v>17</v>
      </c>
    </row>
    <row r="21" spans="1:17" ht="63.75" customHeight="1" x14ac:dyDescent="0.2">
      <c r="A21" s="47"/>
      <c r="B21" s="46"/>
      <c r="C21" s="46"/>
      <c r="D21" s="48"/>
      <c r="E21" s="41"/>
      <c r="F21" s="41"/>
      <c r="G21" s="2" t="s">
        <v>1</v>
      </c>
      <c r="H21" s="27">
        <v>0</v>
      </c>
      <c r="I21" s="27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63"/>
      <c r="Q21" s="32"/>
    </row>
    <row r="22" spans="1:17" ht="58.5" customHeight="1" x14ac:dyDescent="0.2">
      <c r="A22" s="47"/>
      <c r="B22" s="46"/>
      <c r="C22" s="46"/>
      <c r="D22" s="48"/>
      <c r="E22" s="41"/>
      <c r="F22" s="41"/>
      <c r="G22" s="3" t="s">
        <v>0</v>
      </c>
      <c r="H22" s="28">
        <v>0</v>
      </c>
      <c r="I22" s="36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63"/>
    </row>
    <row r="23" spans="1:17" ht="20.25" customHeight="1" x14ac:dyDescent="0.25">
      <c r="A23" s="47">
        <v>3</v>
      </c>
      <c r="B23" s="46" t="s">
        <v>26</v>
      </c>
      <c r="C23" s="46">
        <v>2025</v>
      </c>
      <c r="D23" s="48">
        <v>372.5</v>
      </c>
      <c r="E23" s="41">
        <v>0</v>
      </c>
      <c r="F23" s="41">
        <v>0</v>
      </c>
      <c r="G23" s="2" t="s">
        <v>3</v>
      </c>
      <c r="H23" s="27">
        <v>0</v>
      </c>
      <c r="I23" s="27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1"/>
    </row>
    <row r="24" spans="1:17" ht="56.25" customHeight="1" x14ac:dyDescent="0.2">
      <c r="A24" s="47"/>
      <c r="B24" s="46"/>
      <c r="C24" s="46"/>
      <c r="D24" s="48"/>
      <c r="E24" s="41"/>
      <c r="F24" s="41"/>
      <c r="G24" s="2" t="s">
        <v>24</v>
      </c>
      <c r="H24" s="27">
        <v>0</v>
      </c>
      <c r="I24" s="27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46" t="s">
        <v>17</v>
      </c>
    </row>
    <row r="25" spans="1:17" ht="63.75" customHeight="1" x14ac:dyDescent="0.2">
      <c r="A25" s="47"/>
      <c r="B25" s="46"/>
      <c r="C25" s="46"/>
      <c r="D25" s="48"/>
      <c r="E25" s="41"/>
      <c r="F25" s="41"/>
      <c r="G25" s="2" t="s">
        <v>1</v>
      </c>
      <c r="H25" s="27">
        <v>0</v>
      </c>
      <c r="I25" s="27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63"/>
    </row>
    <row r="26" spans="1:17" ht="58.5" customHeight="1" x14ac:dyDescent="0.2">
      <c r="A26" s="47"/>
      <c r="B26" s="46"/>
      <c r="C26" s="46"/>
      <c r="D26" s="48"/>
      <c r="E26" s="41"/>
      <c r="F26" s="41"/>
      <c r="G26" s="3" t="s">
        <v>0</v>
      </c>
      <c r="H26" s="28">
        <v>0</v>
      </c>
      <c r="I26" s="36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63"/>
    </row>
    <row r="27" spans="1:17" ht="22.5" customHeight="1" x14ac:dyDescent="0.25">
      <c r="A27" s="42" t="s">
        <v>16</v>
      </c>
      <c r="B27" s="42"/>
      <c r="C27" s="22"/>
      <c r="D27" s="22"/>
      <c r="E27" s="22"/>
      <c r="F27" s="22"/>
      <c r="G27" s="31" t="s">
        <v>3</v>
      </c>
      <c r="H27" s="14">
        <f>H6+H10+H15</f>
        <v>91357.8</v>
      </c>
      <c r="I27" s="38">
        <f>I6+I10+I15</f>
        <v>60500</v>
      </c>
      <c r="J27" s="28">
        <f>J6+J10+J15</f>
        <v>14100</v>
      </c>
      <c r="K27" s="28">
        <v>16757.8</v>
      </c>
      <c r="L27" s="28">
        <v>0</v>
      </c>
      <c r="M27" s="28">
        <v>0</v>
      </c>
      <c r="N27" s="28">
        <v>0</v>
      </c>
      <c r="O27" s="21"/>
    </row>
    <row r="28" spans="1:17" ht="45" customHeight="1" x14ac:dyDescent="0.25">
      <c r="A28" s="42"/>
      <c r="B28" s="42"/>
      <c r="C28" s="22"/>
      <c r="D28" s="22"/>
      <c r="E28" s="22"/>
      <c r="F28" s="22"/>
      <c r="G28" s="31" t="s">
        <v>24</v>
      </c>
      <c r="H28" s="30">
        <v>0</v>
      </c>
      <c r="I28" s="30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1"/>
    </row>
    <row r="29" spans="1:17" ht="45.75" customHeight="1" x14ac:dyDescent="0.25">
      <c r="A29" s="42"/>
      <c r="B29" s="42"/>
      <c r="C29" s="22"/>
      <c r="D29" s="22"/>
      <c r="E29" s="22"/>
      <c r="F29" s="22"/>
      <c r="G29" s="31" t="s">
        <v>1</v>
      </c>
      <c r="H29" s="14">
        <f>H8+H12+H17</f>
        <v>91357.8</v>
      </c>
      <c r="I29" s="38">
        <f>I8+I12+I17</f>
        <v>60500</v>
      </c>
      <c r="J29" s="28">
        <f>J8+J12+J17</f>
        <v>14100</v>
      </c>
      <c r="K29" s="28">
        <v>16757.8</v>
      </c>
      <c r="L29" s="28">
        <v>0</v>
      </c>
      <c r="M29" s="28">
        <v>0</v>
      </c>
      <c r="N29" s="28">
        <v>0</v>
      </c>
      <c r="O29" s="21"/>
    </row>
    <row r="30" spans="1:17" ht="33.75" customHeight="1" x14ac:dyDescent="0.25">
      <c r="A30" s="42"/>
      <c r="B30" s="42"/>
      <c r="C30" s="22"/>
      <c r="D30" s="22"/>
      <c r="E30" s="22"/>
      <c r="F30" s="22"/>
      <c r="G30" s="11" t="s">
        <v>0</v>
      </c>
      <c r="H30" s="14">
        <v>0</v>
      </c>
      <c r="I30" s="3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1"/>
    </row>
    <row r="31" spans="1:17" ht="15" x14ac:dyDescent="0.2">
      <c r="A31" s="8"/>
      <c r="B31" s="17"/>
      <c r="C31" s="9"/>
      <c r="D31" s="9"/>
      <c r="E31" s="9"/>
      <c r="F31" s="9"/>
      <c r="G31" s="18"/>
      <c r="H31" s="19"/>
      <c r="I31" s="39"/>
      <c r="J31" s="19"/>
      <c r="K31" s="19"/>
      <c r="L31" s="19"/>
      <c r="M31" s="19"/>
      <c r="N31" s="8"/>
      <c r="O31" s="10"/>
    </row>
  </sheetData>
  <mergeCells count="48">
    <mergeCell ref="O20:O22"/>
    <mergeCell ref="A23:A26"/>
    <mergeCell ref="B23:B26"/>
    <mergeCell ref="C23:C26"/>
    <mergeCell ref="D23:D26"/>
    <mergeCell ref="E23:E26"/>
    <mergeCell ref="F23:F26"/>
    <mergeCell ref="O24:O26"/>
    <mergeCell ref="O7:O9"/>
    <mergeCell ref="O11:O13"/>
    <mergeCell ref="O16:O18"/>
    <mergeCell ref="A6:A9"/>
    <mergeCell ref="B6:B9"/>
    <mergeCell ref="C6:C9"/>
    <mergeCell ref="D6:D9"/>
    <mergeCell ref="D10:D14"/>
    <mergeCell ref="A10:A14"/>
    <mergeCell ref="E10:E14"/>
    <mergeCell ref="F10:F14"/>
    <mergeCell ref="F6:F9"/>
    <mergeCell ref="E6:E9"/>
    <mergeCell ref="C15:C18"/>
    <mergeCell ref="D15:D18"/>
    <mergeCell ref="B10:B14"/>
    <mergeCell ref="J1:O1"/>
    <mergeCell ref="O3:O4"/>
    <mergeCell ref="E3:E4"/>
    <mergeCell ref="D3:D4"/>
    <mergeCell ref="N3:N4"/>
    <mergeCell ref="A2:O2"/>
    <mergeCell ref="G3:G4"/>
    <mergeCell ref="F3:F4"/>
    <mergeCell ref="C3:C4"/>
    <mergeCell ref="H3:M3"/>
    <mergeCell ref="A3:A4"/>
    <mergeCell ref="B3:B4"/>
    <mergeCell ref="F15:F18"/>
    <mergeCell ref="A27:B30"/>
    <mergeCell ref="C10:C14"/>
    <mergeCell ref="B15:B18"/>
    <mergeCell ref="E15:E18"/>
    <mergeCell ref="A15:A18"/>
    <mergeCell ref="A19:A22"/>
    <mergeCell ref="B19:B22"/>
    <mergeCell ref="C19:C22"/>
    <mergeCell ref="D19:D22"/>
    <mergeCell ref="E19:E22"/>
    <mergeCell ref="F19:F22"/>
  </mergeCells>
  <pageMargins left="0.74803149606299213" right="0.74803149606299213" top="0.98425196850393704" bottom="0.98425196850393704" header="0.51181102362204722" footer="0.51181102362204722"/>
  <pageSetup paperSize="9" scale="55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Макарова А.А.</cp:lastModifiedBy>
  <cp:lastPrinted>2022-12-15T11:52:09Z</cp:lastPrinted>
  <dcterms:created xsi:type="dcterms:W3CDTF">2019-12-12T15:28:22Z</dcterms:created>
  <dcterms:modified xsi:type="dcterms:W3CDTF">2022-12-26T06:06:22Z</dcterms:modified>
</cp:coreProperties>
</file>