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arova.DOMOD\Desktop\ПРИЗЫВ\3379\"/>
    </mc:Choice>
  </mc:AlternateContent>
  <bookViews>
    <workbookView xWindow="0" yWindow="0" windowWidth="28800" windowHeight="12435" tabRatio="500"/>
  </bookViews>
  <sheets>
    <sheet name="Переч.1" sheetId="11" r:id="rId1"/>
    <sheet name="Переч 2" sheetId="12" r:id="rId2"/>
    <sheet name="Переч3" sheetId="13" r:id="rId3"/>
    <sheet name="переч. 4" sheetId="14" r:id="rId4"/>
    <sheet name="переч. 6" sheetId="16" r:id="rId5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3" i="14" l="1"/>
  <c r="Q13" i="14"/>
  <c r="R9" i="14"/>
  <c r="Q9" i="14"/>
  <c r="O25" i="13"/>
  <c r="O11" i="13" l="1"/>
  <c r="O7" i="13"/>
  <c r="O20" i="12"/>
  <c r="R20" i="12"/>
  <c r="Q20" i="12"/>
  <c r="R12" i="12"/>
  <c r="Q12" i="12"/>
  <c r="R8" i="12"/>
  <c r="Q8" i="12"/>
  <c r="O12" i="12"/>
  <c r="O8" i="12"/>
  <c r="N31" i="11"/>
  <c r="M31" i="11"/>
  <c r="J23" i="12" l="1"/>
  <c r="J22" i="12"/>
  <c r="J21" i="12"/>
  <c r="P8" i="12" l="1"/>
  <c r="P12" i="12"/>
  <c r="E13" i="13" l="1"/>
  <c r="E28" i="13"/>
  <c r="E9" i="13" l="1"/>
  <c r="E21" i="14"/>
  <c r="F30" i="11" l="1"/>
  <c r="K30" i="11"/>
  <c r="L30" i="11"/>
  <c r="E16" i="16" l="1"/>
  <c r="E15" i="16"/>
  <c r="E11" i="16"/>
  <c r="E14" i="13" l="1"/>
  <c r="E11" i="13" s="1"/>
  <c r="E45" i="11" l="1"/>
  <c r="E42" i="11" l="1"/>
  <c r="F31" i="11"/>
  <c r="K31" i="11"/>
  <c r="L31" i="11"/>
  <c r="E10" i="16" l="1"/>
  <c r="E9" i="16"/>
  <c r="E13" i="16"/>
  <c r="P20" i="14"/>
  <c r="E10" i="13"/>
  <c r="E21" i="16" l="1"/>
  <c r="J13" i="14"/>
  <c r="O13" i="14"/>
  <c r="E20" i="14"/>
  <c r="E26" i="13"/>
  <c r="F50" i="11"/>
  <c r="K50" i="11"/>
  <c r="L50" i="11"/>
  <c r="L51" i="11"/>
  <c r="K51" i="11"/>
  <c r="F51" i="11"/>
  <c r="L52" i="11"/>
  <c r="K52" i="11"/>
  <c r="E52" i="11" l="1"/>
  <c r="K49" i="11"/>
  <c r="L49" i="11"/>
  <c r="E51" i="11"/>
  <c r="E34" i="11"/>
  <c r="E37" i="11"/>
  <c r="E21" i="11"/>
  <c r="E24" i="11"/>
  <c r="E25" i="11"/>
  <c r="E26" i="11"/>
  <c r="E22" i="11"/>
  <c r="E31" i="11" l="1"/>
  <c r="E30" i="11"/>
  <c r="E19" i="11"/>
  <c r="E23" i="11"/>
  <c r="N23" i="16" l="1"/>
  <c r="I23" i="16"/>
  <c r="E23" i="16" s="1"/>
  <c r="N22" i="16"/>
  <c r="N20" i="16" s="1"/>
  <c r="I22" i="16"/>
  <c r="E14" i="14"/>
  <c r="E10" i="14" s="1"/>
  <c r="P13" i="14"/>
  <c r="E13" i="14" s="1"/>
  <c r="P9" i="14"/>
  <c r="E9" i="14"/>
  <c r="E8" i="13"/>
  <c r="E7" i="13" s="1"/>
  <c r="E23" i="12"/>
  <c r="E22" i="12"/>
  <c r="E21" i="12"/>
  <c r="E22" i="16" l="1"/>
  <c r="I20" i="16"/>
  <c r="E20" i="16" s="1"/>
  <c r="P20" i="12"/>
  <c r="E20" i="12"/>
  <c r="E50" i="11" l="1"/>
</calcChain>
</file>

<file path=xl/sharedStrings.xml><?xml version="1.0" encoding="utf-8"?>
<sst xmlns="http://schemas.openxmlformats.org/spreadsheetml/2006/main" count="391" uniqueCount="109">
  <si>
    <t>№ п/п</t>
  </si>
  <si>
    <t>1.1.</t>
  </si>
  <si>
    <t>1.2.</t>
  </si>
  <si>
    <t>2.1.</t>
  </si>
  <si>
    <t xml:space="preserve">Основное мероприятие 01.
Предоставление многодетным семьям жилищных субсидий на приобретение жилого помещения или строительство индивидуального жилого дома
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</si>
  <si>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</si>
  <si>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</si>
  <si>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</si>
  <si>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</si>
  <si>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</si>
  <si>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</si>
  <si>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</si>
  <si>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</si>
  <si>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</si>
  <si>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</si>
  <si>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</si>
  <si>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МКУ "Управление капитального строительства"</t>
  </si>
  <si>
    <t>1.</t>
  </si>
  <si>
    <t>Мероприятие 01.01.
Реализация мероприятий по улучшению жилищных условий многодетных семей</t>
  </si>
  <si>
    <t>Мероприятие 04.02. Обеспечение комплексной инфраструктурой земельных участков для предоставления отдельным категориям граждан, имеющих особые профессиональные (трудовые) заслуги</t>
  </si>
  <si>
    <t>Мероприятие 04.03. Обеспечение комплексной инфраструктурой земельных участков для предоставления отдельным категориям специалистов, работающих в государственных учреждениях здравоохранения Московской области</t>
  </si>
  <si>
    <t xml:space="preserve">Основное мероприятие 01. 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
</t>
  </si>
  <si>
    <t>всего</t>
  </si>
  <si>
    <t>Количество земельных участков, обеспеченных комплексной инфраструктурой, шт.</t>
  </si>
  <si>
    <t>Всего</t>
  </si>
  <si>
    <t xml:space="preserve">Всего               </t>
  </si>
  <si>
    <t>х</t>
  </si>
  <si>
    <t xml:space="preserve"> 7.1.  Перечень мероприятий подпрограммы I «Создание условий для жилищного строительства»</t>
  </si>
  <si>
    <t>2026 год</t>
  </si>
  <si>
    <t>2027 год</t>
  </si>
  <si>
    <t>Мероприятие 03.03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(далее - ИЖС)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Федерации.</t>
  </si>
  <si>
    <t>Основное мероприятие 03. Создание системы недопущения возникновения проблемных объектов в сфере жилищного строительства.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</si>
  <si>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Федерации.шт.</t>
  </si>
  <si>
    <t xml:space="preserve"> Основное мероприятие 04. Обеспечение комплексной инфраструктурой земельных участков для предоставления отдельным категориям граждан.</t>
  </si>
  <si>
    <t>Управление строительства и городской архитектуры Администрации г.о.  Домодедово</t>
  </si>
  <si>
    <t>8.1. Перечень мероприятий подпрограммы II «Обеспечение жильем молодых семей»</t>
  </si>
  <si>
    <t xml:space="preserve">Мероприятие 01.01. Реализация мероприятий по обеспечению жильем молодых семей.                                                </t>
  </si>
  <si>
    <t>9.1. Перечень мероприятий подпрограммы III «Обеспечение жильем детей – сирот и детей, оставшихся без попечения родителей, лиц из числа детей – сирот и детей, оставшихся без попечения родителей»</t>
  </si>
  <si>
    <t>Итого по подпрограмме III</t>
  </si>
  <si>
    <t>Итого по подпрограмме II</t>
  </si>
  <si>
    <t>Итого по подпрограмме I</t>
  </si>
  <si>
    <t>11.1. Перечень мероприятий подпрограммы VII «Улучшение жилищных условий отдельных категорий многодетных семей»</t>
  </si>
  <si>
    <t>Итого по подпрограмме VII</t>
  </si>
  <si>
    <t>Итого по подпрограмме VI</t>
  </si>
  <si>
    <t>10.1. Перечень мероприятий подпрограммы VI «Обеспечение жильем отдельных категорий граждан за счет средств федерального бюджета»</t>
  </si>
  <si>
    <t>7. Подпрограмма  I «Создание условий для жилищного строительства»</t>
  </si>
  <si>
    <t>8. Подпрограмма II   «Обеспечение жильем молодых семей»</t>
  </si>
  <si>
    <t>10. Подпрограмма  VI «Обеспечение жильем отдельных категорий граждан за счет средств федерального бюджета»</t>
  </si>
  <si>
    <t>11. Подпрограмма  VII «Улучшение жилищных условий отдельных категорий многодетных семей»</t>
  </si>
  <si>
    <t>« 9. Подпрограмма  III «Обеспечение жильем детей – сирот и детей, оставшихся без попечения родителей, лиц из числа детей – сирот и детей, оставшихся без попечения родителей»</t>
  </si>
  <si>
    <t>»</t>
  </si>
  <si>
    <t>Мероприятие 02.01.
Предоставление жилых помещений отдельным категориям граждан из числа ветеранов и инвалидов боевых действий и членов их семей</t>
  </si>
  <si>
    <t>Мероприятие 02.02.
Предоставление жилых помещений отдельным категориям граждан из числа инвалидов и семей, имеющих детей-инвалидов</t>
  </si>
  <si>
    <t>1 квартал</t>
  </si>
  <si>
    <t>1 полугодие</t>
  </si>
  <si>
    <t>9 месяцев</t>
  </si>
  <si>
    <t>12 месяцев</t>
  </si>
  <si>
    <t>Основное мероприятие 01.  
Оказание государственной поддержки молодым семьям в виде социальных выплат на приобретение жилого помещения или   создание объекта  индивидуального жилищного строительства.</t>
  </si>
  <si>
    <t xml:space="preserve">Основное мероприятие 02.
Оказание государственной поддержки 
по обеспечению жильем отдельных категорий граждан из числа ветеранов 
и инвалидов боевых действий и членов их семей, инвалидов и семей, имеющих детей-инвалидов
</t>
  </si>
  <si>
    <t>Количество молодых семей, получивших свидетельство о праве на получение социальной выплаты,семья</t>
  </si>
  <si>
    <t>В том числе:</t>
  </si>
  <si>
    <t>Мероприятие 01.02. Предоставление жилищного сертификата и единовременной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</si>
  <si>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году, человек</t>
  </si>
  <si>
    <t>Втом числе:</t>
  </si>
  <si>
    <t xml:space="preserve">1 квартал </t>
  </si>
  <si>
    <t>В том числе</t>
  </si>
  <si>
    <t>В том чиле</t>
  </si>
  <si>
    <t xml:space="preserve">В том числе </t>
  </si>
  <si>
    <t>Обеспечены жильем молодые семьи, тысяс</t>
  </si>
  <si>
    <t>Получили государственную поддержку по обеспеечению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действий, человек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</si>
  <si>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детей-инвалидов, человек</t>
  </si>
  <si>
    <t>Мероприятие 01.01.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</si>
  <si>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r>
      <t xml:space="preserve">Обеспечены  дети-сироты и дети, оставшиеся без попечения родителей, лица из числа детей-сирот и детей, оставшихся без попечения родителей, а так же лица, которые относились к категории  детей-сирот и детей, оставшихсся без попечения родителей, лиц из числа детей-сирот и детей, оставшихся без попечения родителей, и достигли возраста 23  лет, жилыми помещениями вотчетном </t>
    </r>
    <r>
      <rPr>
        <sz val="9"/>
        <color rgb="FF333333"/>
        <rFont val="Times New Roman"/>
        <family val="1"/>
        <charset val="204"/>
      </rPr>
      <t>финансовом году</t>
    </r>
    <r>
      <rPr>
        <sz val="9"/>
        <color rgb="FF000000"/>
        <rFont val="Times New Roman"/>
        <family val="1"/>
        <charset val="204"/>
      </rPr>
      <t>, человек</t>
    </r>
  </si>
  <si>
    <t xml:space="preserve">Количество земельных участков для предоставления отдельным категориям специалистов, работающих в государственных учреждениях здрвоохранения Московской области, обеспеченных комплексной инфраструктурой, штук </t>
  </si>
  <si>
    <t xml:space="preserve">Получили свидетельство о праве на получение жилищной субсидии
на приобретение жилого помещения или строительство индивидуального жилого дома многодетные семьи, семей
</t>
  </si>
  <si>
    <t xml:space="preserve">Основное мероприятие 01. Создание условий для развития жилищного строиткльства </t>
  </si>
  <si>
    <t xml:space="preserve">Мероприятие 01.03. Обеспечение проживающих в муниципальном образовании и нуждающихся в жилых помещениях малоимущих граждан жилыми помещениями </t>
  </si>
  <si>
    <t>3.1.</t>
  </si>
  <si>
    <t>3.2.</t>
  </si>
  <si>
    <t>Количество приобретенных жилых помещений в муниципальном образовании  для малоимущих  граждан, ед</t>
  </si>
  <si>
    <t xml:space="preserve">                                2026 год</t>
  </si>
  <si>
    <t xml:space="preserve">                               2027 год</t>
  </si>
  <si>
    <t xml:space="preserve">                                    2028 год</t>
  </si>
  <si>
    <t>2029 год</t>
  </si>
  <si>
    <t>2030 год</t>
  </si>
  <si>
    <t>2026-2030 годы</t>
  </si>
  <si>
    <t>итого  2026 год</t>
  </si>
  <si>
    <t>2028 год</t>
  </si>
  <si>
    <t xml:space="preserve">2029 год </t>
  </si>
  <si>
    <t>итого            2026               год</t>
  </si>
  <si>
    <t>итого 2026   год</t>
  </si>
  <si>
    <t xml:space="preserve">                                    2028  год</t>
  </si>
  <si>
    <t xml:space="preserve">                            2029 год</t>
  </si>
  <si>
    <t xml:space="preserve">                             2030 год</t>
  </si>
  <si>
    <t xml:space="preserve">                                                                                           2026 год</t>
  </si>
  <si>
    <t>итого               2026 год</t>
  </si>
  <si>
    <t xml:space="preserve">2030 год </t>
  </si>
  <si>
    <t xml:space="preserve">  2026 год</t>
  </si>
  <si>
    <t>итого            2026 год</t>
  </si>
  <si>
    <t xml:space="preserve"> итого             2026 год</t>
  </si>
  <si>
    <t xml:space="preserve">2027 год </t>
  </si>
  <si>
    <t xml:space="preserve">   2026 год</t>
  </si>
  <si>
    <t xml:space="preserve">                               2029 год </t>
  </si>
  <si>
    <t xml:space="preserve">                             2030 год </t>
  </si>
  <si>
    <t>Итого          2026 год</t>
  </si>
  <si>
    <t xml:space="preserve">                                                                                       2026 год</t>
  </si>
  <si>
    <t xml:space="preserve">                               2029 год</t>
  </si>
  <si>
    <t xml:space="preserve">                       2030 год </t>
  </si>
  <si>
    <t>Итого 2026      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</si>
</sst>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252">
    <xf numFmtId="0" fontId="0" fillId="0" borderId="0" xfId="0"/>
    <xf numFmtId="0" fontId="0" fillId="0" borderId="0" xfId="0"/>
    <xf numFmtId="0" fontId="0" fillId="2" borderId="0" xfId="0" applyFont="1" applyFill="1"/>
    <xf numFmtId="0" fontId="0" fillId="2" borderId="0" xfId="0" applyFill="1"/>
    <xf numFmtId="0" fontId="2" fillId="2" borderId="0" xfId="3" applyFont="1" applyFill="1"/>
    <xf numFmtId="0" fontId="1" fillId="2" borderId="0" xfId="3" applyFill="1"/>
    <xf numFmtId="2" fontId="2" fillId="2" borderId="0" xfId="3" applyNumberFormat="1" applyFont="1" applyFill="1"/>
    <xf numFmtId="2" fontId="0" fillId="2" borderId="0" xfId="0" applyNumberFormat="1" applyFont="1" applyFill="1"/>
    <xf numFmtId="0" fontId="5" fillId="2" borderId="0" xfId="3" applyFont="1" applyFill="1" applyBorder="1" applyAlignment="1">
      <alignment horizontal="center" wrapText="1"/>
    </xf>
    <xf numFmtId="2" fontId="5" fillId="2" borderId="0" xfId="3" applyNumberFormat="1" applyFont="1" applyFill="1" applyBorder="1" applyAlignment="1">
      <alignment horizontal="center" wrapText="1"/>
    </xf>
    <xf numFmtId="0" fontId="2" fillId="2" borderId="0" xfId="3" applyFont="1" applyFill="1" applyAlignment="1">
      <alignment horizontal="center" wrapText="1"/>
    </xf>
    <xf numFmtId="0" fontId="9" fillId="0" borderId="0" xfId="0" applyFont="1"/>
    <xf numFmtId="0" fontId="3" fillId="2" borderId="0" xfId="3" applyFont="1" applyFill="1" applyBorder="1" applyAlignment="1">
      <alignment horizontal="center" vertical="center" wrapText="1"/>
    </xf>
    <xf numFmtId="2" fontId="3" fillId="2" borderId="0" xfId="3" applyNumberFormat="1" applyFont="1" applyFill="1" applyBorder="1" applyAlignment="1">
      <alignment vertical="center" wrapText="1"/>
    </xf>
    <xf numFmtId="0" fontId="10" fillId="2" borderId="0" xfId="3" applyFont="1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top" wrapText="1"/>
    </xf>
    <xf numFmtId="0" fontId="3" fillId="2" borderId="2" xfId="3" applyNumberFormat="1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vertical="top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vertical="top" wrapText="1"/>
    </xf>
    <xf numFmtId="16" fontId="3" fillId="2" borderId="8" xfId="3" applyNumberFormat="1" applyFont="1" applyFill="1" applyBorder="1" applyAlignment="1">
      <alignment horizontal="center" vertical="top" wrapText="1"/>
    </xf>
    <xf numFmtId="0" fontId="3" fillId="2" borderId="3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wrapText="1"/>
    </xf>
    <xf numFmtId="2" fontId="9" fillId="2" borderId="0" xfId="0" applyNumberFormat="1" applyFont="1" applyFill="1"/>
    <xf numFmtId="0" fontId="9" fillId="2" borderId="0" xfId="0" applyFont="1" applyFill="1"/>
    <xf numFmtId="4" fontId="3" fillId="2" borderId="2" xfId="3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wrapText="1"/>
    </xf>
    <xf numFmtId="0" fontId="3" fillId="2" borderId="8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4" fontId="3" fillId="2" borderId="8" xfId="3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4" fontId="3" fillId="2" borderId="8" xfId="3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" fontId="3" fillId="2" borderId="8" xfId="3" applyNumberFormat="1" applyFont="1" applyFill="1" applyBorder="1" applyAlignment="1">
      <alignment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2" fontId="6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4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/>
    <xf numFmtId="2" fontId="0" fillId="2" borderId="0" xfId="0" applyNumberFormat="1" applyFont="1" applyFill="1" applyAlignment="1">
      <alignment horizontal="left" vertical="center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3" fillId="4" borderId="2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right" vertical="top" wrapText="1"/>
    </xf>
    <xf numFmtId="4" fontId="3" fillId="2" borderId="2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vertical="top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top" wrapText="1"/>
    </xf>
    <xf numFmtId="164" fontId="3" fillId="2" borderId="2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top" wrapText="1"/>
    </xf>
    <xf numFmtId="0" fontId="3" fillId="2" borderId="4" xfId="3" applyNumberFormat="1" applyFont="1" applyFill="1" applyBorder="1" applyAlignment="1">
      <alignment horizontal="center" vertical="top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top" wrapText="1"/>
    </xf>
    <xf numFmtId="2" fontId="3" fillId="2" borderId="2" xfId="3" applyNumberFormat="1" applyFont="1" applyFill="1" applyBorder="1" applyAlignment="1">
      <alignment horizontal="center" vertical="top" wrapText="1"/>
    </xf>
    <xf numFmtId="0" fontId="3" fillId="2" borderId="2" xfId="3" applyFont="1" applyFill="1" applyBorder="1" applyAlignment="1">
      <alignment horizontal="left" vertical="top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top" wrapText="1"/>
    </xf>
    <xf numFmtId="0" fontId="3" fillId="2" borderId="2" xfId="3" applyNumberFormat="1" applyFont="1" applyFill="1" applyBorder="1" applyAlignment="1">
      <alignment horizontal="center" vertical="top" wrapText="1"/>
    </xf>
    <xf numFmtId="0" fontId="3" fillId="2" borderId="8" xfId="3" applyNumberFormat="1" applyFont="1" applyFill="1" applyBorder="1" applyAlignment="1">
      <alignment horizontal="center" vertical="top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top" wrapText="1"/>
    </xf>
    <xf numFmtId="4" fontId="3" fillId="2" borderId="5" xfId="3" applyNumberFormat="1" applyFont="1" applyFill="1" applyBorder="1" applyAlignment="1">
      <alignment horizontal="center" vertical="top" wrapText="1"/>
    </xf>
    <xf numFmtId="4" fontId="3" fillId="2" borderId="6" xfId="3" applyNumberFormat="1" applyFont="1" applyFill="1" applyBorder="1" applyAlignment="1">
      <alignment horizontal="center" vertical="top" wrapText="1"/>
    </xf>
    <xf numFmtId="4" fontId="3" fillId="2" borderId="7" xfId="3" applyNumberFormat="1" applyFont="1" applyFill="1" applyBorder="1" applyAlignment="1">
      <alignment horizontal="center" vertical="top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2" borderId="13" xfId="3" applyNumberFormat="1" applyFont="1" applyFill="1" applyBorder="1" applyAlignment="1">
      <alignment horizontal="center" vertical="top" wrapText="1"/>
    </xf>
    <xf numFmtId="0" fontId="3" fillId="2" borderId="14" xfId="3" applyNumberFormat="1" applyFont="1" applyFill="1" applyBorder="1" applyAlignment="1">
      <alignment horizontal="center" vertical="top" wrapText="1"/>
    </xf>
    <xf numFmtId="0" fontId="3" fillId="2" borderId="10" xfId="3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Alignment="1">
      <alignment horizontal="left" vertical="top" wrapText="1"/>
    </xf>
    <xf numFmtId="0" fontId="3" fillId="2" borderId="6" xfId="3" applyNumberFormat="1" applyFont="1" applyFill="1" applyBorder="1" applyAlignment="1">
      <alignment horizontal="center" vertical="top" wrapText="1"/>
    </xf>
    <xf numFmtId="0" fontId="6" fillId="2" borderId="2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center" wrapText="1"/>
    </xf>
    <xf numFmtId="2" fontId="6" fillId="2" borderId="2" xfId="3" applyNumberFormat="1" applyFont="1" applyFill="1" applyBorder="1" applyAlignment="1">
      <alignment horizontal="center" vertical="top" wrapText="1"/>
    </xf>
    <xf numFmtId="2" fontId="6" fillId="2" borderId="6" xfId="3" applyNumberFormat="1" applyFont="1" applyFill="1" applyBorder="1" applyAlignment="1">
      <alignment horizontal="center" vertical="center" wrapText="1"/>
    </xf>
    <xf numFmtId="2" fontId="6" fillId="2" borderId="5" xfId="3" applyNumberFormat="1" applyFont="1" applyFill="1" applyBorder="1" applyAlignment="1">
      <alignment horizontal="center" vertical="center" wrapText="1"/>
    </xf>
    <xf numFmtId="2" fontId="6" fillId="2" borderId="7" xfId="3" applyNumberFormat="1" applyFont="1" applyFill="1" applyBorder="1" applyAlignment="1">
      <alignment horizontal="center" vertical="center" wrapText="1"/>
    </xf>
    <xf numFmtId="4" fontId="3" fillId="2" borderId="14" xfId="3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>
      <alignment horizontal="center" vertical="top" wrapText="1"/>
    </xf>
    <xf numFmtId="4" fontId="3" fillId="2" borderId="8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4" fontId="8" fillId="2" borderId="2" xfId="3" applyNumberFormat="1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top"/>
    </xf>
    <xf numFmtId="0" fontId="3" fillId="2" borderId="8" xfId="3" applyFont="1" applyFill="1" applyBorder="1" applyAlignment="1">
      <alignment horizontal="center" vertical="top"/>
    </xf>
    <xf numFmtId="0" fontId="3" fillId="2" borderId="4" xfId="3" applyFont="1" applyFill="1" applyBorder="1" applyAlignment="1">
      <alignment horizontal="center" vertical="top"/>
    </xf>
    <xf numFmtId="4" fontId="3" fillId="2" borderId="3" xfId="3" applyNumberFormat="1" applyFont="1" applyFill="1" applyBorder="1" applyAlignment="1">
      <alignment horizontal="center" vertical="top" wrapText="1"/>
    </xf>
    <xf numFmtId="4" fontId="3" fillId="2" borderId="4" xfId="3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8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2" fontId="6" fillId="2" borderId="5" xfId="3" applyNumberFormat="1" applyFont="1" applyFill="1" applyBorder="1" applyAlignment="1">
      <alignment horizontal="center" vertical="top" wrapText="1"/>
    </xf>
    <xf numFmtId="2" fontId="6" fillId="2" borderId="6" xfId="3" applyNumberFormat="1" applyFont="1" applyFill="1" applyBorder="1" applyAlignment="1">
      <alignment horizontal="center" vertical="top" wrapText="1"/>
    </xf>
    <xf numFmtId="2" fontId="6" fillId="2" borderId="7" xfId="3" applyNumberFormat="1" applyFont="1" applyFill="1" applyBorder="1" applyAlignment="1">
      <alignment horizontal="center" vertical="top" wrapText="1"/>
    </xf>
    <xf numFmtId="0" fontId="3" fillId="2" borderId="3" xfId="3" applyNumberFormat="1" applyFont="1" applyFill="1" applyBorder="1" applyAlignment="1">
      <alignment horizontal="center" vertical="top" wrapText="1"/>
    </xf>
    <xf numFmtId="0" fontId="3" fillId="2" borderId="4" xfId="3" applyNumberFormat="1" applyFont="1" applyFill="1" applyBorder="1" applyAlignment="1">
      <alignment horizontal="center" vertical="top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top" wrapText="1"/>
    </xf>
    <xf numFmtId="0" fontId="3" fillId="2" borderId="5" xfId="3" applyNumberFormat="1" applyFont="1" applyFill="1" applyBorder="1" applyAlignment="1">
      <alignment horizontal="center" vertical="top" wrapText="1"/>
    </xf>
    <xf numFmtId="0" fontId="3" fillId="2" borderId="7" xfId="3" applyNumberFormat="1" applyFont="1" applyFill="1" applyBorder="1" applyAlignment="1">
      <alignment horizontal="center" vertical="top" wrapText="1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4" fontId="3" fillId="2" borderId="14" xfId="3" applyNumberFormat="1" applyFont="1" applyFill="1" applyBorder="1" applyAlignment="1">
      <alignment horizontal="center" vertical="center" wrapText="1"/>
    </xf>
    <xf numFmtId="4" fontId="3" fillId="2" borderId="10" xfId="3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3" fillId="2" borderId="8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11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vertical="top" wrapText="1"/>
    </xf>
    <xf numFmtId="0" fontId="3" fillId="0" borderId="8" xfId="3" applyFont="1" applyFill="1" applyBorder="1" applyAlignment="1">
      <alignment vertical="top" wrapText="1"/>
    </xf>
    <xf numFmtId="2" fontId="3" fillId="2" borderId="2" xfId="3" applyNumberFormat="1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left" vertical="top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top"/>
    </xf>
    <xf numFmtId="2" fontId="3" fillId="2" borderId="8" xfId="3" applyNumberFormat="1" applyFont="1" applyFill="1" applyBorder="1" applyAlignment="1">
      <alignment horizontal="center" vertical="top"/>
    </xf>
    <xf numFmtId="2" fontId="3" fillId="2" borderId="4" xfId="3" applyNumberFormat="1" applyFont="1" applyFill="1" applyBorder="1" applyAlignment="1">
      <alignment horizontal="center" vertical="top"/>
    </xf>
    <xf numFmtId="2" fontId="6" fillId="2" borderId="0" xfId="3" applyNumberFormat="1" applyFont="1" applyFill="1" applyAlignment="1">
      <alignment horizontal="left" vertical="top" wrapText="1"/>
    </xf>
    <xf numFmtId="2" fontId="3" fillId="2" borderId="5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top" wrapText="1"/>
    </xf>
    <xf numFmtId="0" fontId="12" fillId="2" borderId="0" xfId="3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left" vertical="center" wrapText="1"/>
    </xf>
    <xf numFmtId="4" fontId="3" fillId="2" borderId="4" xfId="3" applyNumberFormat="1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2" fontId="3" fillId="2" borderId="14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center" wrapText="1"/>
    </xf>
    <xf numFmtId="0" fontId="3" fillId="2" borderId="3" xfId="3" applyFont="1" applyFill="1" applyBorder="1" applyAlignment="1">
      <alignment horizontal="center" vertical="top" wrapText="1"/>
    </xf>
    <xf numFmtId="0" fontId="3" fillId="2" borderId="8" xfId="3" applyFont="1" applyFill="1" applyBorder="1" applyAlignment="1">
      <alignment horizontal="center" vertical="top" wrapText="1"/>
    </xf>
    <xf numFmtId="0" fontId="3" fillId="2" borderId="4" xfId="3" applyFont="1" applyFill="1" applyBorder="1" applyAlignment="1">
      <alignment horizontal="center" vertical="top" wrapText="1"/>
    </xf>
    <xf numFmtId="2" fontId="3" fillId="2" borderId="5" xfId="3" applyNumberFormat="1" applyFont="1" applyFill="1" applyBorder="1" applyAlignment="1">
      <alignment horizontal="center" vertical="top" wrapText="1"/>
    </xf>
    <xf numFmtId="2" fontId="3" fillId="2" borderId="6" xfId="3" applyNumberFormat="1" applyFont="1" applyFill="1" applyBorder="1" applyAlignment="1">
      <alignment horizontal="center" vertical="top" wrapText="1"/>
    </xf>
    <xf numFmtId="2" fontId="3" fillId="2" borderId="7" xfId="3" applyNumberFormat="1" applyFont="1" applyFill="1" applyBorder="1" applyAlignment="1">
      <alignment horizontal="center" vertical="top" wrapText="1"/>
    </xf>
    <xf numFmtId="2" fontId="3" fillId="2" borderId="2" xfId="3" applyNumberFormat="1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3" fillId="2" borderId="8" xfId="2" applyFont="1" applyFill="1" applyBorder="1" applyAlignment="1">
      <alignment horizontal="center" vertical="top" wrapText="1"/>
    </xf>
    <xf numFmtId="0" fontId="3" fillId="2" borderId="4" xfId="2" applyFont="1" applyFill="1" applyBorder="1" applyAlignment="1">
      <alignment horizontal="center" vertical="top" wrapText="1"/>
    </xf>
    <xf numFmtId="0" fontId="3" fillId="2" borderId="2" xfId="3" applyNumberFormat="1" applyFont="1" applyFill="1" applyBorder="1" applyAlignment="1">
      <alignment horizontal="center" vertical="top" wrapText="1"/>
    </xf>
    <xf numFmtId="2" fontId="3" fillId="4" borderId="5" xfId="3" applyNumberFormat="1" applyFont="1" applyFill="1" applyBorder="1" applyAlignment="1">
      <alignment horizontal="center" vertical="center" wrapText="1"/>
    </xf>
    <xf numFmtId="2" fontId="3" fillId="4" borderId="6" xfId="3" applyNumberFormat="1" applyFont="1" applyFill="1" applyBorder="1" applyAlignment="1">
      <alignment horizontal="center" vertical="center" wrapText="1"/>
    </xf>
    <xf numFmtId="2" fontId="3" fillId="4" borderId="7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top" wrapText="1"/>
    </xf>
    <xf numFmtId="16" fontId="3" fillId="2" borderId="3" xfId="3" applyNumberFormat="1" applyFont="1" applyFill="1" applyBorder="1" applyAlignment="1">
      <alignment horizontal="center" vertical="top" wrapText="1"/>
    </xf>
    <xf numFmtId="16" fontId="3" fillId="2" borderId="8" xfId="3" applyNumberFormat="1" applyFont="1" applyFill="1" applyBorder="1" applyAlignment="1">
      <alignment horizontal="center" vertical="top" wrapText="1"/>
    </xf>
    <xf numFmtId="16" fontId="3" fillId="2" borderId="4" xfId="3" applyNumberFormat="1" applyFont="1" applyFill="1" applyBorder="1" applyAlignment="1">
      <alignment horizontal="center" vertical="top" wrapText="1"/>
    </xf>
    <xf numFmtId="0" fontId="3" fillId="2" borderId="3" xfId="3" applyFont="1" applyFill="1" applyBorder="1" applyAlignment="1">
      <alignment horizontal="left" vertical="top" wrapText="1"/>
    </xf>
    <xf numFmtId="0" fontId="3" fillId="2" borderId="8" xfId="3" applyFont="1" applyFill="1" applyBorder="1" applyAlignment="1">
      <alignment horizontal="left" vertical="top" wrapText="1"/>
    </xf>
    <xf numFmtId="0" fontId="8" fillId="2" borderId="2" xfId="3" applyFont="1" applyFill="1" applyBorder="1" applyAlignment="1">
      <alignment horizontal="center" vertical="top" wrapText="1"/>
    </xf>
    <xf numFmtId="0" fontId="3" fillId="2" borderId="8" xfId="3" applyNumberFormat="1" applyFont="1" applyFill="1" applyBorder="1" applyAlignment="1">
      <alignment horizontal="center" vertical="top" wrapText="1"/>
    </xf>
    <xf numFmtId="0" fontId="3" fillId="2" borderId="4" xfId="3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2" fontId="3" fillId="2" borderId="5" xfId="3" applyNumberFormat="1" applyFont="1" applyFill="1" applyBorder="1" applyAlignment="1">
      <alignment vertical="center" wrapText="1"/>
    </xf>
    <xf numFmtId="2" fontId="3" fillId="2" borderId="6" xfId="3" applyNumberFormat="1" applyFont="1" applyFill="1" applyBorder="1" applyAlignment="1">
      <alignment vertical="center" wrapText="1"/>
    </xf>
    <xf numFmtId="2" fontId="3" fillId="2" borderId="7" xfId="3" applyNumberFormat="1" applyFont="1" applyFill="1" applyBorder="1" applyAlignment="1">
      <alignment vertical="center" wrapText="1"/>
    </xf>
    <xf numFmtId="0" fontId="3" fillId="2" borderId="10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52"/>
  <sheetViews>
    <sheetView tabSelected="1" zoomScale="86" zoomScaleNormal="86" workbookViewId="0">
      <selection activeCell="O8" sqref="O8:O11"/>
    </sheetView>
  </sheetViews>
  <sheetFormatPr defaultRowHeight="12" x14ac:dyDescent="0.2"/>
  <cols>
    <col min="1" max="1" width="3" style="11" customWidth="1"/>
    <col min="2" max="2" width="28.19921875" style="11" customWidth="1"/>
    <col min="3" max="3" width="8.59765625" style="11" customWidth="1"/>
    <col min="4" max="4" width="13.5" style="11" customWidth="1"/>
    <col min="5" max="5" width="8.69921875" style="11" customWidth="1"/>
    <col min="6" max="6" width="5" style="11" customWidth="1"/>
    <col min="7" max="7" width="4.59765625" style="11" customWidth="1"/>
    <col min="8" max="8" width="4.3984375" style="11" customWidth="1"/>
    <col min="9" max="9" width="4.796875" style="11" customWidth="1"/>
    <col min="10" max="10" width="5.09765625" style="11" customWidth="1"/>
    <col min="11" max="11" width="9.19921875" style="11" customWidth="1"/>
    <col min="12" max="14" width="8.296875" style="11" customWidth="1"/>
    <col min="15" max="15" width="17.796875" style="11" customWidth="1"/>
    <col min="16" max="19" width="8.796875" style="11"/>
    <col min="20" max="23" width="3.69921875" style="11" customWidth="1"/>
    <col min="24" max="16384" width="8.796875" style="11"/>
  </cols>
  <sheetData>
    <row r="1" spans="1:15" ht="78" customHeight="1" x14ac:dyDescent="0.2"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ht="15.75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5.75" x14ac:dyDescent="0.2">
      <c r="A3" s="115" t="s">
        <v>27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5.25" customHeight="1" x14ac:dyDescent="0.2">
      <c r="A4" s="12"/>
      <c r="B4" s="12"/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1:15" ht="24" customHeight="1" x14ac:dyDescent="0.2">
      <c r="A5" s="231" t="s">
        <v>0</v>
      </c>
      <c r="B5" s="231" t="s">
        <v>5</v>
      </c>
      <c r="C5" s="231" t="s">
        <v>6</v>
      </c>
      <c r="D5" s="231" t="s">
        <v>7</v>
      </c>
      <c r="E5" s="223" t="s">
        <v>8</v>
      </c>
      <c r="F5" s="220" t="s">
        <v>9</v>
      </c>
      <c r="G5" s="221"/>
      <c r="H5" s="221"/>
      <c r="I5" s="221"/>
      <c r="J5" s="221"/>
      <c r="K5" s="221"/>
      <c r="L5" s="221"/>
      <c r="M5" s="221"/>
      <c r="N5" s="222"/>
      <c r="O5" s="231" t="s">
        <v>10</v>
      </c>
    </row>
    <row r="6" spans="1:15" ht="27.75" customHeight="1" x14ac:dyDescent="0.2">
      <c r="A6" s="231"/>
      <c r="B6" s="231"/>
      <c r="C6" s="231"/>
      <c r="D6" s="231"/>
      <c r="E6" s="223"/>
      <c r="F6" s="248" t="s">
        <v>80</v>
      </c>
      <c r="G6" s="249"/>
      <c r="H6" s="249"/>
      <c r="I6" s="249"/>
      <c r="J6" s="250"/>
      <c r="K6" s="28" t="s">
        <v>81</v>
      </c>
      <c r="L6" s="28" t="s">
        <v>82</v>
      </c>
      <c r="M6" s="28" t="s">
        <v>83</v>
      </c>
      <c r="N6" s="28" t="s">
        <v>84</v>
      </c>
      <c r="O6" s="231"/>
    </row>
    <row r="7" spans="1:15" x14ac:dyDescent="0.2">
      <c r="A7" s="15">
        <v>1</v>
      </c>
      <c r="B7" s="15">
        <v>2</v>
      </c>
      <c r="C7" s="15">
        <v>3</v>
      </c>
      <c r="D7" s="15">
        <v>4</v>
      </c>
      <c r="E7" s="16">
        <v>5</v>
      </c>
      <c r="F7" s="150">
        <v>6</v>
      </c>
      <c r="G7" s="113"/>
      <c r="H7" s="113"/>
      <c r="I7" s="113"/>
      <c r="J7" s="151"/>
      <c r="K7" s="16">
        <v>7</v>
      </c>
      <c r="L7" s="16">
        <v>8</v>
      </c>
      <c r="M7" s="98">
        <v>9</v>
      </c>
      <c r="N7" s="98">
        <v>10</v>
      </c>
      <c r="O7" s="16">
        <v>11</v>
      </c>
    </row>
    <row r="8" spans="1:15" ht="45.75" customHeight="1" x14ac:dyDescent="0.2">
      <c r="A8" s="217">
        <v>1</v>
      </c>
      <c r="B8" s="235" t="s">
        <v>75</v>
      </c>
      <c r="C8" s="217" t="s">
        <v>85</v>
      </c>
      <c r="D8" s="89" t="s">
        <v>11</v>
      </c>
      <c r="E8" s="97">
        <v>0</v>
      </c>
      <c r="F8" s="220">
        <v>0</v>
      </c>
      <c r="G8" s="221"/>
      <c r="H8" s="221"/>
      <c r="I8" s="221"/>
      <c r="J8" s="222"/>
      <c r="K8" s="88">
        <v>0</v>
      </c>
      <c r="L8" s="88">
        <v>0</v>
      </c>
      <c r="M8" s="97">
        <v>0</v>
      </c>
      <c r="N8" s="97">
        <v>0</v>
      </c>
      <c r="O8" s="146" t="s">
        <v>26</v>
      </c>
    </row>
    <row r="9" spans="1:15" ht="33" customHeight="1" x14ac:dyDescent="0.2">
      <c r="A9" s="218"/>
      <c r="B9" s="236"/>
      <c r="C9" s="218"/>
      <c r="D9" s="17" t="s">
        <v>12</v>
      </c>
      <c r="E9" s="97">
        <v>0</v>
      </c>
      <c r="F9" s="223">
        <v>0</v>
      </c>
      <c r="G9" s="223"/>
      <c r="H9" s="223"/>
      <c r="I9" s="223"/>
      <c r="J9" s="223"/>
      <c r="K9" s="88">
        <v>0</v>
      </c>
      <c r="L9" s="88">
        <v>0</v>
      </c>
      <c r="M9" s="97">
        <v>0</v>
      </c>
      <c r="N9" s="97">
        <v>0</v>
      </c>
      <c r="O9" s="238"/>
    </row>
    <row r="10" spans="1:15" ht="38.25" customHeight="1" x14ac:dyDescent="0.2">
      <c r="A10" s="218"/>
      <c r="B10" s="236"/>
      <c r="C10" s="218"/>
      <c r="D10" s="17" t="s">
        <v>13</v>
      </c>
      <c r="E10" s="97">
        <v>0</v>
      </c>
      <c r="F10" s="220">
        <v>0</v>
      </c>
      <c r="G10" s="221"/>
      <c r="H10" s="221"/>
      <c r="I10" s="221"/>
      <c r="J10" s="222"/>
      <c r="K10" s="88">
        <v>0</v>
      </c>
      <c r="L10" s="88">
        <v>0</v>
      </c>
      <c r="M10" s="97">
        <v>0</v>
      </c>
      <c r="N10" s="97">
        <v>0</v>
      </c>
      <c r="O10" s="238"/>
    </row>
    <row r="11" spans="1:15" ht="36" x14ac:dyDescent="0.2">
      <c r="A11" s="219"/>
      <c r="B11" s="239"/>
      <c r="C11" s="219"/>
      <c r="D11" s="17" t="s">
        <v>14</v>
      </c>
      <c r="E11" s="97">
        <v>0</v>
      </c>
      <c r="F11" s="220">
        <v>0</v>
      </c>
      <c r="G11" s="221"/>
      <c r="H11" s="221"/>
      <c r="I11" s="221"/>
      <c r="J11" s="222"/>
      <c r="K11" s="88">
        <v>0</v>
      </c>
      <c r="L11" s="88">
        <v>0</v>
      </c>
      <c r="M11" s="97">
        <v>0</v>
      </c>
      <c r="N11" s="97">
        <v>0</v>
      </c>
      <c r="O11" s="147"/>
    </row>
    <row r="12" spans="1:15" ht="48" customHeight="1" x14ac:dyDescent="0.2">
      <c r="A12" s="217" t="s">
        <v>1</v>
      </c>
      <c r="B12" s="235" t="s">
        <v>76</v>
      </c>
      <c r="C12" s="217" t="s">
        <v>85</v>
      </c>
      <c r="D12" s="89" t="s">
        <v>11</v>
      </c>
      <c r="E12" s="97">
        <v>0</v>
      </c>
      <c r="F12" s="220">
        <v>0</v>
      </c>
      <c r="G12" s="221"/>
      <c r="H12" s="221"/>
      <c r="I12" s="221"/>
      <c r="J12" s="222"/>
      <c r="K12" s="88">
        <v>0</v>
      </c>
      <c r="L12" s="88">
        <v>0</v>
      </c>
      <c r="M12" s="97">
        <v>0</v>
      </c>
      <c r="N12" s="97">
        <v>0</v>
      </c>
      <c r="O12" s="164" t="s">
        <v>15</v>
      </c>
    </row>
    <row r="13" spans="1:15" ht="24" x14ac:dyDescent="0.2">
      <c r="A13" s="218"/>
      <c r="B13" s="236"/>
      <c r="C13" s="218"/>
      <c r="D13" s="17" t="s">
        <v>12</v>
      </c>
      <c r="E13" s="97">
        <v>0</v>
      </c>
      <c r="F13" s="223">
        <v>0</v>
      </c>
      <c r="G13" s="223"/>
      <c r="H13" s="223"/>
      <c r="I13" s="223"/>
      <c r="J13" s="223"/>
      <c r="K13" s="88">
        <v>0</v>
      </c>
      <c r="L13" s="88">
        <v>0</v>
      </c>
      <c r="M13" s="97">
        <v>0</v>
      </c>
      <c r="N13" s="97">
        <v>0</v>
      </c>
      <c r="O13" s="126"/>
    </row>
    <row r="14" spans="1:15" ht="24" x14ac:dyDescent="0.2">
      <c r="A14" s="218"/>
      <c r="B14" s="236"/>
      <c r="C14" s="218"/>
      <c r="D14" s="17" t="s">
        <v>13</v>
      </c>
      <c r="E14" s="97">
        <v>0</v>
      </c>
      <c r="F14" s="220">
        <v>0</v>
      </c>
      <c r="G14" s="221"/>
      <c r="H14" s="221"/>
      <c r="I14" s="221"/>
      <c r="J14" s="222"/>
      <c r="K14" s="88">
        <v>0</v>
      </c>
      <c r="L14" s="88">
        <v>0</v>
      </c>
      <c r="M14" s="97">
        <v>0</v>
      </c>
      <c r="N14" s="97">
        <v>0</v>
      </c>
      <c r="O14" s="126"/>
    </row>
    <row r="15" spans="1:15" ht="36" x14ac:dyDescent="0.2">
      <c r="A15" s="218"/>
      <c r="B15" s="239"/>
      <c r="C15" s="219"/>
      <c r="D15" s="17" t="s">
        <v>14</v>
      </c>
      <c r="E15" s="97">
        <v>0</v>
      </c>
      <c r="F15" s="220">
        <v>0</v>
      </c>
      <c r="G15" s="221"/>
      <c r="H15" s="221"/>
      <c r="I15" s="221"/>
      <c r="J15" s="222"/>
      <c r="K15" s="88">
        <v>0</v>
      </c>
      <c r="L15" s="88">
        <v>0</v>
      </c>
      <c r="M15" s="97">
        <v>0</v>
      </c>
      <c r="N15" s="97">
        <v>0</v>
      </c>
      <c r="O15" s="126"/>
    </row>
    <row r="16" spans="1:15" ht="18.75" customHeight="1" x14ac:dyDescent="0.2">
      <c r="A16" s="218"/>
      <c r="B16" s="235" t="s">
        <v>79</v>
      </c>
      <c r="C16" s="217" t="s">
        <v>26</v>
      </c>
      <c r="D16" s="224" t="s">
        <v>26</v>
      </c>
      <c r="E16" s="146" t="s">
        <v>22</v>
      </c>
      <c r="F16" s="227" t="s">
        <v>86</v>
      </c>
      <c r="G16" s="150" t="s">
        <v>60</v>
      </c>
      <c r="H16" s="113"/>
      <c r="I16" s="113"/>
      <c r="J16" s="151"/>
      <c r="K16" s="198" t="s">
        <v>29</v>
      </c>
      <c r="L16" s="198" t="s">
        <v>87</v>
      </c>
      <c r="M16" s="182" t="s">
        <v>88</v>
      </c>
      <c r="N16" s="182" t="s">
        <v>84</v>
      </c>
      <c r="O16" s="84"/>
    </row>
    <row r="17" spans="1:15" ht="47.25" customHeight="1" x14ac:dyDescent="0.2">
      <c r="A17" s="218"/>
      <c r="B17" s="236"/>
      <c r="C17" s="218"/>
      <c r="D17" s="225"/>
      <c r="E17" s="147"/>
      <c r="F17" s="227"/>
      <c r="G17" s="86" t="s">
        <v>64</v>
      </c>
      <c r="H17" s="86" t="s">
        <v>54</v>
      </c>
      <c r="I17" s="86" t="s">
        <v>55</v>
      </c>
      <c r="J17" s="86" t="s">
        <v>56</v>
      </c>
      <c r="K17" s="199"/>
      <c r="L17" s="199"/>
      <c r="M17" s="182"/>
      <c r="N17" s="182"/>
      <c r="O17" s="84"/>
    </row>
    <row r="18" spans="1:15" ht="30" customHeight="1" x14ac:dyDescent="0.2">
      <c r="A18" s="219"/>
      <c r="B18" s="239"/>
      <c r="C18" s="219"/>
      <c r="D18" s="226"/>
      <c r="E18" s="85">
        <v>0</v>
      </c>
      <c r="F18" s="83">
        <v>0</v>
      </c>
      <c r="G18" s="87">
        <v>0</v>
      </c>
      <c r="H18" s="87">
        <v>0</v>
      </c>
      <c r="I18" s="87">
        <v>0</v>
      </c>
      <c r="J18" s="82">
        <v>0</v>
      </c>
      <c r="K18" s="87">
        <v>0</v>
      </c>
      <c r="L18" s="87">
        <v>0</v>
      </c>
      <c r="M18" s="99">
        <v>0</v>
      </c>
      <c r="N18" s="99">
        <v>0</v>
      </c>
      <c r="O18" s="84"/>
    </row>
    <row r="19" spans="1:15" ht="18.75" customHeight="1" x14ac:dyDescent="0.2">
      <c r="A19" s="231">
        <v>2</v>
      </c>
      <c r="B19" s="243" t="s">
        <v>31</v>
      </c>
      <c r="C19" s="217" t="s">
        <v>85</v>
      </c>
      <c r="D19" s="17" t="s">
        <v>11</v>
      </c>
      <c r="E19" s="56">
        <f>SUM(E20:E22)</f>
        <v>0</v>
      </c>
      <c r="F19" s="161">
        <v>0</v>
      </c>
      <c r="G19" s="152"/>
      <c r="H19" s="152"/>
      <c r="I19" s="152"/>
      <c r="J19" s="153"/>
      <c r="K19" s="56">
        <v>0</v>
      </c>
      <c r="L19" s="56">
        <v>0</v>
      </c>
      <c r="M19" s="90">
        <v>0</v>
      </c>
      <c r="N19" s="90">
        <v>0</v>
      </c>
      <c r="O19" s="231" t="s">
        <v>26</v>
      </c>
    </row>
    <row r="20" spans="1:15" ht="31.5" customHeight="1" x14ac:dyDescent="0.2">
      <c r="A20" s="231"/>
      <c r="B20" s="244"/>
      <c r="C20" s="218"/>
      <c r="D20" s="17" t="s">
        <v>12</v>
      </c>
      <c r="E20" s="56">
        <v>0</v>
      </c>
      <c r="F20" s="161">
        <v>0</v>
      </c>
      <c r="G20" s="152"/>
      <c r="H20" s="152"/>
      <c r="I20" s="152"/>
      <c r="J20" s="153"/>
      <c r="K20" s="56">
        <v>0</v>
      </c>
      <c r="L20" s="56">
        <v>0</v>
      </c>
      <c r="M20" s="90">
        <v>0</v>
      </c>
      <c r="N20" s="90">
        <v>0</v>
      </c>
      <c r="O20" s="231"/>
    </row>
    <row r="21" spans="1:15" ht="23.25" customHeight="1" x14ac:dyDescent="0.2">
      <c r="A21" s="231"/>
      <c r="B21" s="244"/>
      <c r="C21" s="218"/>
      <c r="D21" s="17" t="s">
        <v>13</v>
      </c>
      <c r="E21" s="56">
        <f t="shared" ref="E21:E26" si="0">SUM(F21:L21)</f>
        <v>0</v>
      </c>
      <c r="F21" s="161">
        <v>0</v>
      </c>
      <c r="G21" s="152"/>
      <c r="H21" s="152"/>
      <c r="I21" s="152"/>
      <c r="J21" s="153"/>
      <c r="K21" s="56">
        <v>0</v>
      </c>
      <c r="L21" s="56">
        <v>0</v>
      </c>
      <c r="M21" s="90">
        <v>0</v>
      </c>
      <c r="N21" s="90">
        <v>0</v>
      </c>
      <c r="O21" s="231"/>
    </row>
    <row r="22" spans="1:15" ht="39" customHeight="1" x14ac:dyDescent="0.2">
      <c r="A22" s="231"/>
      <c r="B22" s="244"/>
      <c r="C22" s="219"/>
      <c r="D22" s="17" t="s">
        <v>14</v>
      </c>
      <c r="E22" s="56">
        <f t="shared" si="0"/>
        <v>0</v>
      </c>
      <c r="F22" s="161">
        <v>0</v>
      </c>
      <c r="G22" s="152"/>
      <c r="H22" s="152"/>
      <c r="I22" s="152"/>
      <c r="J22" s="153"/>
      <c r="K22" s="56">
        <v>0</v>
      </c>
      <c r="L22" s="56">
        <v>0</v>
      </c>
      <c r="M22" s="90">
        <v>0</v>
      </c>
      <c r="N22" s="90">
        <v>0</v>
      </c>
      <c r="O22" s="231"/>
    </row>
    <row r="23" spans="1:15" ht="22.5" customHeight="1" x14ac:dyDescent="0.2">
      <c r="A23" s="146" t="s">
        <v>3</v>
      </c>
      <c r="B23" s="245" t="s">
        <v>30</v>
      </c>
      <c r="C23" s="217" t="s">
        <v>85</v>
      </c>
      <c r="D23" s="17" t="s">
        <v>11</v>
      </c>
      <c r="E23" s="56">
        <f t="shared" si="0"/>
        <v>0</v>
      </c>
      <c r="F23" s="161">
        <v>0</v>
      </c>
      <c r="G23" s="152"/>
      <c r="H23" s="152"/>
      <c r="I23" s="152"/>
      <c r="J23" s="153"/>
      <c r="K23" s="56">
        <v>0</v>
      </c>
      <c r="L23" s="56">
        <v>0</v>
      </c>
      <c r="M23" s="90">
        <v>0</v>
      </c>
      <c r="N23" s="90">
        <v>0</v>
      </c>
      <c r="O23" s="181" t="s">
        <v>34</v>
      </c>
    </row>
    <row r="24" spans="1:15" ht="34.5" customHeight="1" x14ac:dyDescent="0.2">
      <c r="A24" s="238"/>
      <c r="B24" s="246"/>
      <c r="C24" s="218"/>
      <c r="D24" s="17" t="s">
        <v>12</v>
      </c>
      <c r="E24" s="56">
        <f t="shared" si="0"/>
        <v>0</v>
      </c>
      <c r="F24" s="161">
        <v>0</v>
      </c>
      <c r="G24" s="152"/>
      <c r="H24" s="152"/>
      <c r="I24" s="152"/>
      <c r="J24" s="153"/>
      <c r="K24" s="56">
        <v>0</v>
      </c>
      <c r="L24" s="56">
        <v>0</v>
      </c>
      <c r="M24" s="90">
        <v>0</v>
      </c>
      <c r="N24" s="90">
        <v>0</v>
      </c>
      <c r="O24" s="181"/>
    </row>
    <row r="25" spans="1:15" ht="29.25" customHeight="1" x14ac:dyDescent="0.2">
      <c r="A25" s="238"/>
      <c r="B25" s="246"/>
      <c r="C25" s="218"/>
      <c r="D25" s="17" t="s">
        <v>13</v>
      </c>
      <c r="E25" s="56">
        <f t="shared" si="0"/>
        <v>0</v>
      </c>
      <c r="F25" s="161">
        <v>0</v>
      </c>
      <c r="G25" s="152"/>
      <c r="H25" s="152"/>
      <c r="I25" s="152"/>
      <c r="J25" s="153"/>
      <c r="K25" s="56">
        <v>0</v>
      </c>
      <c r="L25" s="56">
        <v>0</v>
      </c>
      <c r="M25" s="90">
        <v>0</v>
      </c>
      <c r="N25" s="90">
        <v>0</v>
      </c>
      <c r="O25" s="181"/>
    </row>
    <row r="26" spans="1:15" ht="83.25" customHeight="1" x14ac:dyDescent="0.2">
      <c r="A26" s="238"/>
      <c r="B26" s="246"/>
      <c r="C26" s="219"/>
      <c r="D26" s="17" t="s">
        <v>14</v>
      </c>
      <c r="E26" s="56">
        <f t="shared" si="0"/>
        <v>0</v>
      </c>
      <c r="F26" s="161">
        <v>0</v>
      </c>
      <c r="G26" s="152"/>
      <c r="H26" s="152"/>
      <c r="I26" s="152"/>
      <c r="J26" s="153"/>
      <c r="K26" s="56">
        <v>0</v>
      </c>
      <c r="L26" s="56">
        <v>0</v>
      </c>
      <c r="M26" s="90">
        <v>0</v>
      </c>
      <c r="N26" s="90">
        <v>0</v>
      </c>
      <c r="O26" s="181"/>
    </row>
    <row r="27" spans="1:15" ht="16.5" customHeight="1" x14ac:dyDescent="0.2">
      <c r="A27" s="238"/>
      <c r="B27" s="247" t="s">
        <v>32</v>
      </c>
      <c r="C27" s="217" t="s">
        <v>26</v>
      </c>
      <c r="D27" s="224" t="s">
        <v>26</v>
      </c>
      <c r="E27" s="182" t="s">
        <v>22</v>
      </c>
      <c r="F27" s="251" t="s">
        <v>89</v>
      </c>
      <c r="G27" s="166" t="s">
        <v>63</v>
      </c>
      <c r="H27" s="166"/>
      <c r="I27" s="166"/>
      <c r="J27" s="166"/>
      <c r="K27" s="198" t="s">
        <v>29</v>
      </c>
      <c r="L27" s="198" t="s">
        <v>87</v>
      </c>
      <c r="M27" s="182" t="s">
        <v>88</v>
      </c>
      <c r="N27" s="182" t="s">
        <v>84</v>
      </c>
      <c r="O27" s="18" t="s">
        <v>26</v>
      </c>
    </row>
    <row r="28" spans="1:15" ht="42.75" customHeight="1" x14ac:dyDescent="0.2">
      <c r="A28" s="238"/>
      <c r="B28" s="247"/>
      <c r="C28" s="218"/>
      <c r="D28" s="225"/>
      <c r="E28" s="182"/>
      <c r="F28" s="168"/>
      <c r="G28" s="69" t="s">
        <v>64</v>
      </c>
      <c r="H28" s="69" t="s">
        <v>54</v>
      </c>
      <c r="I28" s="69" t="s">
        <v>55</v>
      </c>
      <c r="J28" s="69" t="s">
        <v>56</v>
      </c>
      <c r="K28" s="199"/>
      <c r="L28" s="199"/>
      <c r="M28" s="182"/>
      <c r="N28" s="182"/>
      <c r="O28" s="19"/>
    </row>
    <row r="29" spans="1:15" ht="80.25" customHeight="1" x14ac:dyDescent="0.2">
      <c r="A29" s="147"/>
      <c r="B29" s="247"/>
      <c r="C29" s="219"/>
      <c r="D29" s="226"/>
      <c r="E29" s="50">
        <v>0</v>
      </c>
      <c r="F29" s="53">
        <v>0</v>
      </c>
      <c r="G29" s="70">
        <v>0</v>
      </c>
      <c r="H29" s="70">
        <v>0</v>
      </c>
      <c r="I29" s="70">
        <v>0</v>
      </c>
      <c r="J29" s="70">
        <v>0</v>
      </c>
      <c r="K29" s="53">
        <v>0</v>
      </c>
      <c r="L29" s="53">
        <v>0</v>
      </c>
      <c r="M29" s="91">
        <v>0</v>
      </c>
      <c r="N29" s="91">
        <v>0</v>
      </c>
      <c r="O29" s="20"/>
    </row>
    <row r="30" spans="1:15" ht="26.25" hidden="1" customHeight="1" x14ac:dyDescent="0.2">
      <c r="A30" s="217">
        <v>3</v>
      </c>
      <c r="B30" s="235" t="s">
        <v>33</v>
      </c>
      <c r="C30" s="217" t="s">
        <v>85</v>
      </c>
      <c r="D30" s="17" t="s">
        <v>11</v>
      </c>
      <c r="E30" s="49">
        <f>SUM(E32:E34)</f>
        <v>0</v>
      </c>
      <c r="F30" s="49">
        <f>SUM(F32:F34)</f>
        <v>0</v>
      </c>
      <c r="G30" s="68"/>
      <c r="H30" s="68"/>
      <c r="I30" s="68"/>
      <c r="J30" s="68"/>
      <c r="K30" s="49">
        <f>SUM(K32:K34)</f>
        <v>0</v>
      </c>
      <c r="L30" s="49">
        <f>SUM(L32:L34)</f>
        <v>0</v>
      </c>
      <c r="M30" s="95"/>
      <c r="N30" s="95"/>
      <c r="O30" s="26" t="s">
        <v>16</v>
      </c>
    </row>
    <row r="31" spans="1:15" ht="29.25" customHeight="1" x14ac:dyDescent="0.2">
      <c r="A31" s="218"/>
      <c r="B31" s="235"/>
      <c r="C31" s="218"/>
      <c r="D31" s="17" t="s">
        <v>11</v>
      </c>
      <c r="E31" s="56">
        <f>SUM(E34)</f>
        <v>0</v>
      </c>
      <c r="F31" s="161">
        <f t="shared" ref="F31:L31" si="1">SUM(F34)</f>
        <v>0</v>
      </c>
      <c r="G31" s="152"/>
      <c r="H31" s="152"/>
      <c r="I31" s="152"/>
      <c r="J31" s="153"/>
      <c r="K31" s="56">
        <f t="shared" si="1"/>
        <v>0</v>
      </c>
      <c r="L31" s="56">
        <f t="shared" si="1"/>
        <v>0</v>
      </c>
      <c r="M31" s="90">
        <f t="shared" ref="M31:N31" si="2">SUM(M34)</f>
        <v>0</v>
      </c>
      <c r="N31" s="90">
        <f t="shared" si="2"/>
        <v>0</v>
      </c>
      <c r="O31" s="181" t="s">
        <v>34</v>
      </c>
    </row>
    <row r="32" spans="1:15" ht="36" customHeight="1" x14ac:dyDescent="0.2">
      <c r="A32" s="218"/>
      <c r="B32" s="235"/>
      <c r="C32" s="218"/>
      <c r="D32" s="17" t="s">
        <v>12</v>
      </c>
      <c r="E32" s="56">
        <v>0</v>
      </c>
      <c r="F32" s="161">
        <v>0</v>
      </c>
      <c r="G32" s="152"/>
      <c r="H32" s="152"/>
      <c r="I32" s="152"/>
      <c r="J32" s="153"/>
      <c r="K32" s="56">
        <v>0</v>
      </c>
      <c r="L32" s="56">
        <v>0</v>
      </c>
      <c r="M32" s="90">
        <v>0</v>
      </c>
      <c r="N32" s="90">
        <v>0</v>
      </c>
      <c r="O32" s="181"/>
    </row>
    <row r="33" spans="1:15" ht="33" customHeight="1" x14ac:dyDescent="0.2">
      <c r="A33" s="218"/>
      <c r="B33" s="235"/>
      <c r="C33" s="218"/>
      <c r="D33" s="17" t="s">
        <v>13</v>
      </c>
      <c r="E33" s="56">
        <v>0</v>
      </c>
      <c r="F33" s="161">
        <v>0</v>
      </c>
      <c r="G33" s="152"/>
      <c r="H33" s="152"/>
      <c r="I33" s="152"/>
      <c r="J33" s="153"/>
      <c r="K33" s="56">
        <v>0</v>
      </c>
      <c r="L33" s="56">
        <v>0</v>
      </c>
      <c r="M33" s="90">
        <v>0</v>
      </c>
      <c r="N33" s="90">
        <v>0</v>
      </c>
      <c r="O33" s="181"/>
    </row>
    <row r="34" spans="1:15" ht="45" customHeight="1" x14ac:dyDescent="0.2">
      <c r="A34" s="219"/>
      <c r="B34" s="235"/>
      <c r="C34" s="218"/>
      <c r="D34" s="17" t="s">
        <v>14</v>
      </c>
      <c r="E34" s="56">
        <f>SUM(F34:L34)</f>
        <v>0</v>
      </c>
      <c r="F34" s="161">
        <v>0</v>
      </c>
      <c r="G34" s="152"/>
      <c r="H34" s="152"/>
      <c r="I34" s="152"/>
      <c r="J34" s="153"/>
      <c r="K34" s="56">
        <v>0</v>
      </c>
      <c r="L34" s="56">
        <v>0</v>
      </c>
      <c r="M34" s="90">
        <v>0</v>
      </c>
      <c r="N34" s="90">
        <v>0</v>
      </c>
      <c r="O34" s="181"/>
    </row>
    <row r="35" spans="1:15" ht="27" customHeight="1" x14ac:dyDescent="0.2">
      <c r="A35" s="232" t="s">
        <v>77</v>
      </c>
      <c r="B35" s="235" t="s">
        <v>19</v>
      </c>
      <c r="C35" s="217" t="s">
        <v>85</v>
      </c>
      <c r="D35" s="17" t="s">
        <v>11</v>
      </c>
      <c r="E35" s="59">
        <v>0</v>
      </c>
      <c r="F35" s="161">
        <v>0</v>
      </c>
      <c r="G35" s="152"/>
      <c r="H35" s="152"/>
      <c r="I35" s="152"/>
      <c r="J35" s="153"/>
      <c r="K35" s="56">
        <v>0</v>
      </c>
      <c r="L35" s="56">
        <v>0</v>
      </c>
      <c r="M35" s="90">
        <v>0</v>
      </c>
      <c r="N35" s="90">
        <v>0</v>
      </c>
      <c r="O35" s="181"/>
    </row>
    <row r="36" spans="1:15" ht="27.75" customHeight="1" x14ac:dyDescent="0.2">
      <c r="A36" s="233"/>
      <c r="B36" s="236"/>
      <c r="C36" s="218"/>
      <c r="D36" s="17" t="s">
        <v>12</v>
      </c>
      <c r="E36" s="56">
        <v>0</v>
      </c>
      <c r="F36" s="161">
        <v>0</v>
      </c>
      <c r="G36" s="152"/>
      <c r="H36" s="152"/>
      <c r="I36" s="152"/>
      <c r="J36" s="153"/>
      <c r="K36" s="56">
        <v>0</v>
      </c>
      <c r="L36" s="56">
        <v>0</v>
      </c>
      <c r="M36" s="90">
        <v>0</v>
      </c>
      <c r="N36" s="90">
        <v>0</v>
      </c>
      <c r="O36" s="181"/>
    </row>
    <row r="37" spans="1:15" ht="39" customHeight="1" x14ac:dyDescent="0.2">
      <c r="A37" s="233"/>
      <c r="B37" s="236"/>
      <c r="C37" s="218"/>
      <c r="D37" s="17" t="s">
        <v>13</v>
      </c>
      <c r="E37" s="56">
        <f>SUM(F37:L37)</f>
        <v>0</v>
      </c>
      <c r="F37" s="161">
        <v>0</v>
      </c>
      <c r="G37" s="152"/>
      <c r="H37" s="152"/>
      <c r="I37" s="152"/>
      <c r="J37" s="153"/>
      <c r="K37" s="56">
        <v>0</v>
      </c>
      <c r="L37" s="56">
        <v>0</v>
      </c>
      <c r="M37" s="90">
        <v>0</v>
      </c>
      <c r="N37" s="90">
        <v>0</v>
      </c>
      <c r="O37" s="181"/>
    </row>
    <row r="38" spans="1:15" ht="34.5" customHeight="1" x14ac:dyDescent="0.2">
      <c r="A38" s="234"/>
      <c r="B38" s="236"/>
      <c r="C38" s="219"/>
      <c r="D38" s="17" t="s">
        <v>14</v>
      </c>
      <c r="E38" s="56">
        <v>0</v>
      </c>
      <c r="F38" s="161">
        <v>0</v>
      </c>
      <c r="G38" s="152"/>
      <c r="H38" s="152"/>
      <c r="I38" s="152"/>
      <c r="J38" s="153"/>
      <c r="K38" s="56">
        <v>0</v>
      </c>
      <c r="L38" s="56">
        <v>0</v>
      </c>
      <c r="M38" s="90">
        <v>0</v>
      </c>
      <c r="N38" s="90">
        <v>0</v>
      </c>
      <c r="O38" s="181"/>
    </row>
    <row r="39" spans="1:15" ht="18.75" customHeight="1" x14ac:dyDescent="0.2">
      <c r="A39" s="25"/>
      <c r="B39" s="231" t="s">
        <v>23</v>
      </c>
      <c r="C39" s="218" t="s">
        <v>26</v>
      </c>
      <c r="D39" s="224" t="s">
        <v>26</v>
      </c>
      <c r="E39" s="198" t="s">
        <v>22</v>
      </c>
      <c r="F39" s="160" t="s">
        <v>90</v>
      </c>
      <c r="G39" s="166" t="s">
        <v>63</v>
      </c>
      <c r="H39" s="166"/>
      <c r="I39" s="166"/>
      <c r="J39" s="166"/>
      <c r="K39" s="166" t="s">
        <v>29</v>
      </c>
      <c r="L39" s="166" t="s">
        <v>87</v>
      </c>
      <c r="M39" s="182" t="s">
        <v>88</v>
      </c>
      <c r="N39" s="182" t="s">
        <v>84</v>
      </c>
      <c r="O39" s="195" t="s">
        <v>26</v>
      </c>
    </row>
    <row r="40" spans="1:15" ht="39.75" customHeight="1" x14ac:dyDescent="0.2">
      <c r="A40" s="25"/>
      <c r="B40" s="231"/>
      <c r="C40" s="218"/>
      <c r="D40" s="225"/>
      <c r="E40" s="199"/>
      <c r="F40" s="160"/>
      <c r="G40" s="69" t="s">
        <v>64</v>
      </c>
      <c r="H40" s="69" t="s">
        <v>54</v>
      </c>
      <c r="I40" s="69" t="s">
        <v>55</v>
      </c>
      <c r="J40" s="69" t="s">
        <v>56</v>
      </c>
      <c r="K40" s="166"/>
      <c r="L40" s="166"/>
      <c r="M40" s="182"/>
      <c r="N40" s="182"/>
      <c r="O40" s="196"/>
    </row>
    <row r="41" spans="1:15" ht="26.25" customHeight="1" x14ac:dyDescent="0.2">
      <c r="A41" s="25"/>
      <c r="B41" s="231"/>
      <c r="C41" s="219"/>
      <c r="D41" s="226"/>
      <c r="E41" s="50">
        <v>0</v>
      </c>
      <c r="F41" s="51">
        <v>0</v>
      </c>
      <c r="G41" s="70">
        <v>0</v>
      </c>
      <c r="H41" s="70">
        <v>0</v>
      </c>
      <c r="I41" s="70">
        <v>0</v>
      </c>
      <c r="J41" s="70">
        <v>0</v>
      </c>
      <c r="K41" s="51">
        <v>0</v>
      </c>
      <c r="L41" s="51">
        <v>0</v>
      </c>
      <c r="M41" s="92">
        <v>0</v>
      </c>
      <c r="N41" s="92">
        <v>0</v>
      </c>
      <c r="O41" s="196"/>
    </row>
    <row r="42" spans="1:15" ht="33" customHeight="1" x14ac:dyDescent="0.2">
      <c r="A42" s="217" t="s">
        <v>78</v>
      </c>
      <c r="B42" s="245" t="s">
        <v>20</v>
      </c>
      <c r="C42" s="217" t="s">
        <v>85</v>
      </c>
      <c r="D42" s="17" t="s">
        <v>11</v>
      </c>
      <c r="E42" s="56">
        <f>SUM(E45)</f>
        <v>0</v>
      </c>
      <c r="F42" s="189">
        <v>0</v>
      </c>
      <c r="G42" s="183"/>
      <c r="H42" s="183"/>
      <c r="I42" s="183"/>
      <c r="J42" s="184"/>
      <c r="K42" s="57">
        <v>0</v>
      </c>
      <c r="L42" s="57">
        <v>0</v>
      </c>
      <c r="M42" s="93">
        <v>0</v>
      </c>
      <c r="N42" s="93">
        <v>0</v>
      </c>
      <c r="O42" s="181" t="s">
        <v>34</v>
      </c>
    </row>
    <row r="43" spans="1:15" ht="42.75" customHeight="1" x14ac:dyDescent="0.2">
      <c r="A43" s="218"/>
      <c r="B43" s="246"/>
      <c r="C43" s="218"/>
      <c r="D43" s="17" t="s">
        <v>12</v>
      </c>
      <c r="E43" s="56">
        <v>0</v>
      </c>
      <c r="F43" s="189">
        <v>0</v>
      </c>
      <c r="G43" s="183"/>
      <c r="H43" s="183"/>
      <c r="I43" s="183"/>
      <c r="J43" s="184"/>
      <c r="K43" s="57">
        <v>0</v>
      </c>
      <c r="L43" s="57">
        <v>0</v>
      </c>
      <c r="M43" s="93">
        <v>0</v>
      </c>
      <c r="N43" s="93">
        <v>0</v>
      </c>
      <c r="O43" s="181"/>
    </row>
    <row r="44" spans="1:15" ht="42.75" customHeight="1" x14ac:dyDescent="0.2">
      <c r="A44" s="218"/>
      <c r="B44" s="246"/>
      <c r="C44" s="218"/>
      <c r="D44" s="17" t="s">
        <v>14</v>
      </c>
      <c r="E44" s="56">
        <v>0</v>
      </c>
      <c r="F44" s="189">
        <v>0</v>
      </c>
      <c r="G44" s="183"/>
      <c r="H44" s="183"/>
      <c r="I44" s="183"/>
      <c r="J44" s="184"/>
      <c r="K44" s="57">
        <v>0</v>
      </c>
      <c r="L44" s="57">
        <v>0</v>
      </c>
      <c r="M44" s="93">
        <v>0</v>
      </c>
      <c r="N44" s="93">
        <v>0</v>
      </c>
      <c r="O44" s="181"/>
    </row>
    <row r="45" spans="1:15" ht="46.5" customHeight="1" x14ac:dyDescent="0.2">
      <c r="A45" s="218"/>
      <c r="B45" s="246"/>
      <c r="C45" s="219"/>
      <c r="D45" s="17" t="s">
        <v>14</v>
      </c>
      <c r="E45" s="56">
        <f>SUM(F45:L45)</f>
        <v>0</v>
      </c>
      <c r="F45" s="189">
        <v>0</v>
      </c>
      <c r="G45" s="183"/>
      <c r="H45" s="183"/>
      <c r="I45" s="183"/>
      <c r="J45" s="184"/>
      <c r="K45" s="57">
        <v>0</v>
      </c>
      <c r="L45" s="57">
        <v>0</v>
      </c>
      <c r="M45" s="93">
        <v>0</v>
      </c>
      <c r="N45" s="93">
        <v>0</v>
      </c>
      <c r="O45" s="181"/>
    </row>
    <row r="46" spans="1:15" ht="15.75" customHeight="1" x14ac:dyDescent="0.2">
      <c r="A46" s="218"/>
      <c r="B46" s="240" t="s">
        <v>73</v>
      </c>
      <c r="C46" s="231" t="s">
        <v>26</v>
      </c>
      <c r="D46" s="224" t="s">
        <v>26</v>
      </c>
      <c r="E46" s="182" t="s">
        <v>22</v>
      </c>
      <c r="F46" s="166" t="s">
        <v>28</v>
      </c>
      <c r="G46" s="166" t="s">
        <v>63</v>
      </c>
      <c r="H46" s="166"/>
      <c r="I46" s="166"/>
      <c r="J46" s="166"/>
      <c r="K46" s="166" t="s">
        <v>28</v>
      </c>
      <c r="L46" s="166" t="s">
        <v>29</v>
      </c>
      <c r="M46" s="182" t="s">
        <v>88</v>
      </c>
      <c r="N46" s="182" t="s">
        <v>84</v>
      </c>
      <c r="O46" s="217" t="s">
        <v>26</v>
      </c>
    </row>
    <row r="47" spans="1:15" ht="35.25" customHeight="1" x14ac:dyDescent="0.2">
      <c r="A47" s="218"/>
      <c r="B47" s="241"/>
      <c r="C47" s="231"/>
      <c r="D47" s="225"/>
      <c r="E47" s="182"/>
      <c r="F47" s="166"/>
      <c r="G47" s="69" t="s">
        <v>64</v>
      </c>
      <c r="H47" s="69" t="s">
        <v>54</v>
      </c>
      <c r="I47" s="69" t="s">
        <v>55</v>
      </c>
      <c r="J47" s="69" t="s">
        <v>56</v>
      </c>
      <c r="K47" s="166"/>
      <c r="L47" s="166"/>
      <c r="M47" s="182"/>
      <c r="N47" s="182"/>
      <c r="O47" s="218"/>
    </row>
    <row r="48" spans="1:15" ht="27" customHeight="1" x14ac:dyDescent="0.2">
      <c r="A48" s="219"/>
      <c r="B48" s="242"/>
      <c r="C48" s="231"/>
      <c r="D48" s="226"/>
      <c r="E48" s="92">
        <v>0</v>
      </c>
      <c r="F48" s="92">
        <v>0</v>
      </c>
      <c r="G48" s="70">
        <v>0</v>
      </c>
      <c r="H48" s="70">
        <v>0</v>
      </c>
      <c r="I48" s="70">
        <v>0</v>
      </c>
      <c r="J48" s="70">
        <v>0</v>
      </c>
      <c r="K48" s="50">
        <v>0</v>
      </c>
      <c r="L48" s="50">
        <v>0</v>
      </c>
      <c r="M48" s="92">
        <v>0</v>
      </c>
      <c r="N48" s="92">
        <v>0</v>
      </c>
      <c r="O48" s="219"/>
    </row>
    <row r="49" spans="1:15" ht="18.75" customHeight="1" x14ac:dyDescent="0.2">
      <c r="A49" s="217"/>
      <c r="B49" s="237" t="s">
        <v>40</v>
      </c>
      <c r="C49" s="217" t="s">
        <v>85</v>
      </c>
      <c r="D49" s="24" t="s">
        <v>11</v>
      </c>
      <c r="E49" s="56">
        <v>0</v>
      </c>
      <c r="F49" s="228">
        <v>0</v>
      </c>
      <c r="G49" s="229"/>
      <c r="H49" s="229"/>
      <c r="I49" s="229"/>
      <c r="J49" s="230"/>
      <c r="K49" s="52">
        <f>SUM(K50:K52)</f>
        <v>0</v>
      </c>
      <c r="L49" s="52">
        <f>SUM(L50:L52)</f>
        <v>0</v>
      </c>
      <c r="M49" s="93">
        <v>0</v>
      </c>
      <c r="N49" s="93">
        <v>0</v>
      </c>
      <c r="O49" s="231" t="s">
        <v>26</v>
      </c>
    </row>
    <row r="50" spans="1:15" ht="27" customHeight="1" x14ac:dyDescent="0.2">
      <c r="A50" s="218"/>
      <c r="B50" s="237"/>
      <c r="C50" s="218"/>
      <c r="D50" s="24" t="s">
        <v>12</v>
      </c>
      <c r="E50" s="56">
        <f>SUM(F50:L50)</f>
        <v>0</v>
      </c>
      <c r="F50" s="228">
        <f t="shared" ref="F50:L51" si="3">SUM(F32+F20)</f>
        <v>0</v>
      </c>
      <c r="G50" s="229"/>
      <c r="H50" s="229"/>
      <c r="I50" s="229"/>
      <c r="J50" s="230"/>
      <c r="K50" s="52">
        <f t="shared" si="3"/>
        <v>0</v>
      </c>
      <c r="L50" s="52">
        <f t="shared" si="3"/>
        <v>0</v>
      </c>
      <c r="M50" s="93">
        <v>0</v>
      </c>
      <c r="N50" s="93">
        <v>0</v>
      </c>
      <c r="O50" s="231"/>
    </row>
    <row r="51" spans="1:15" ht="24" x14ac:dyDescent="0.2">
      <c r="A51" s="218"/>
      <c r="B51" s="237"/>
      <c r="C51" s="218"/>
      <c r="D51" s="24" t="s">
        <v>13</v>
      </c>
      <c r="E51" s="56">
        <f>SUM(F51:L51)</f>
        <v>0</v>
      </c>
      <c r="F51" s="228">
        <f t="shared" si="3"/>
        <v>0</v>
      </c>
      <c r="G51" s="229"/>
      <c r="H51" s="229"/>
      <c r="I51" s="229"/>
      <c r="J51" s="230"/>
      <c r="K51" s="52">
        <f t="shared" si="3"/>
        <v>0</v>
      </c>
      <c r="L51" s="52">
        <f t="shared" si="3"/>
        <v>0</v>
      </c>
      <c r="M51" s="93">
        <v>0</v>
      </c>
      <c r="N51" s="93">
        <v>0</v>
      </c>
      <c r="O51" s="231"/>
    </row>
    <row r="52" spans="1:15" ht="40.5" customHeight="1" x14ac:dyDescent="0.2">
      <c r="A52" s="219"/>
      <c r="B52" s="237"/>
      <c r="C52" s="219"/>
      <c r="D52" s="17" t="s">
        <v>14</v>
      </c>
      <c r="E52" s="56">
        <f>SUM(F52:L52)</f>
        <v>0</v>
      </c>
      <c r="F52" s="228">
        <v>0</v>
      </c>
      <c r="G52" s="229"/>
      <c r="H52" s="229"/>
      <c r="I52" s="229"/>
      <c r="J52" s="230"/>
      <c r="K52" s="52">
        <f>SUM(K34+K26)</f>
        <v>0</v>
      </c>
      <c r="L52" s="52">
        <f>SUM(L34+L22)</f>
        <v>0</v>
      </c>
      <c r="M52" s="93">
        <v>0</v>
      </c>
      <c r="N52" s="93">
        <v>0</v>
      </c>
      <c r="O52" s="231"/>
    </row>
  </sheetData>
  <mergeCells count="117">
    <mergeCell ref="K39:K40"/>
    <mergeCell ref="F27:F28"/>
    <mergeCell ref="K27:K28"/>
    <mergeCell ref="O39:O41"/>
    <mergeCell ref="F39:F40"/>
    <mergeCell ref="O31:O38"/>
    <mergeCell ref="F31:J31"/>
    <mergeCell ref="F32:J32"/>
    <mergeCell ref="F33:J33"/>
    <mergeCell ref="F34:J34"/>
    <mergeCell ref="F35:J35"/>
    <mergeCell ref="F36:J36"/>
    <mergeCell ref="F37:J37"/>
    <mergeCell ref="M39:M40"/>
    <mergeCell ref="N39:N40"/>
    <mergeCell ref="D27:D29"/>
    <mergeCell ref="E27:E28"/>
    <mergeCell ref="A3:O3"/>
    <mergeCell ref="A5:A6"/>
    <mergeCell ref="B5:B6"/>
    <mergeCell ref="C5:C6"/>
    <mergeCell ref="D5:D6"/>
    <mergeCell ref="E5:E6"/>
    <mergeCell ref="O5:O6"/>
    <mergeCell ref="F6:J6"/>
    <mergeCell ref="A23:A29"/>
    <mergeCell ref="F7:J7"/>
    <mergeCell ref="F19:J19"/>
    <mergeCell ref="F20:J20"/>
    <mergeCell ref="F21:J21"/>
    <mergeCell ref="F22:J22"/>
    <mergeCell ref="A8:A11"/>
    <mergeCell ref="B16:B18"/>
    <mergeCell ref="A12:A18"/>
    <mergeCell ref="B8:B11"/>
    <mergeCell ref="C8:C11"/>
    <mergeCell ref="F8:J8"/>
    <mergeCell ref="F11:J11"/>
    <mergeCell ref="F9:J9"/>
    <mergeCell ref="A30:A34"/>
    <mergeCell ref="C19:C22"/>
    <mergeCell ref="A19:A22"/>
    <mergeCell ref="B19:B22"/>
    <mergeCell ref="B23:B26"/>
    <mergeCell ref="C23:C26"/>
    <mergeCell ref="B27:B29"/>
    <mergeCell ref="C27:C29"/>
    <mergeCell ref="B42:B45"/>
    <mergeCell ref="C42:C45"/>
    <mergeCell ref="B46:B48"/>
    <mergeCell ref="C46:C48"/>
    <mergeCell ref="B39:B41"/>
    <mergeCell ref="A42:A48"/>
    <mergeCell ref="C39:C41"/>
    <mergeCell ref="E46:E47"/>
    <mergeCell ref="F45:J45"/>
    <mergeCell ref="G46:J46"/>
    <mergeCell ref="D46:D48"/>
    <mergeCell ref="E39:E40"/>
    <mergeCell ref="D39:D41"/>
    <mergeCell ref="F1:O1"/>
    <mergeCell ref="O49:O52"/>
    <mergeCell ref="F46:F47"/>
    <mergeCell ref="K46:K47"/>
    <mergeCell ref="L46:L47"/>
    <mergeCell ref="O46:O48"/>
    <mergeCell ref="O19:O22"/>
    <mergeCell ref="O42:O45"/>
    <mergeCell ref="O23:O26"/>
    <mergeCell ref="L39:L40"/>
    <mergeCell ref="L27:L28"/>
    <mergeCell ref="A2:O2"/>
    <mergeCell ref="A49:A52"/>
    <mergeCell ref="C30:C34"/>
    <mergeCell ref="A35:A38"/>
    <mergeCell ref="B35:B38"/>
    <mergeCell ref="C35:C38"/>
    <mergeCell ref="B30:B34"/>
    <mergeCell ref="B49:B52"/>
    <mergeCell ref="F10:J10"/>
    <mergeCell ref="O8:O11"/>
    <mergeCell ref="O12:O15"/>
    <mergeCell ref="C12:C15"/>
    <mergeCell ref="B12:B15"/>
    <mergeCell ref="F49:J49"/>
    <mergeCell ref="F50:J50"/>
    <mergeCell ref="F51:J51"/>
    <mergeCell ref="F52:J52"/>
    <mergeCell ref="F38:J38"/>
    <mergeCell ref="G39:J39"/>
    <mergeCell ref="F42:J42"/>
    <mergeCell ref="F43:J43"/>
    <mergeCell ref="F44:J44"/>
    <mergeCell ref="M46:M47"/>
    <mergeCell ref="N46:N47"/>
    <mergeCell ref="F23:J23"/>
    <mergeCell ref="F24:J24"/>
    <mergeCell ref="F25:J25"/>
    <mergeCell ref="F26:J26"/>
    <mergeCell ref="G27:J27"/>
    <mergeCell ref="C49:C52"/>
    <mergeCell ref="F5:N5"/>
    <mergeCell ref="K16:K17"/>
    <mergeCell ref="L16:L17"/>
    <mergeCell ref="M16:M17"/>
    <mergeCell ref="N16:N17"/>
    <mergeCell ref="M27:M28"/>
    <mergeCell ref="N27:N28"/>
    <mergeCell ref="F12:J12"/>
    <mergeCell ref="F13:J13"/>
    <mergeCell ref="F14:J14"/>
    <mergeCell ref="F15:J15"/>
    <mergeCell ref="C16:C18"/>
    <mergeCell ref="D16:D18"/>
    <mergeCell ref="G16:J16"/>
    <mergeCell ref="E16:E17"/>
    <mergeCell ref="F16:F1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24"/>
  <sheetViews>
    <sheetView workbookViewId="0">
      <selection activeCell="O11" sqref="O11"/>
    </sheetView>
  </sheetViews>
  <sheetFormatPr defaultRowHeight="18.75" x14ac:dyDescent="0.3"/>
  <cols>
    <col min="1" max="1" width="3.69921875" customWidth="1"/>
    <col min="2" max="2" width="13.8984375" customWidth="1"/>
    <col min="4" max="4" width="11.8984375" customWidth="1"/>
    <col min="5" max="5" width="7.8984375" customWidth="1"/>
    <col min="6" max="6" width="9.765625E-2" style="1" hidden="1" customWidth="1"/>
    <col min="7" max="7" width="5.5" style="1" hidden="1" customWidth="1"/>
    <col min="8" max="8" width="4.69921875" style="1" hidden="1" customWidth="1"/>
    <col min="9" max="9" width="4.69921875" hidden="1" customWidth="1"/>
    <col min="10" max="10" width="6.19921875" customWidth="1"/>
    <col min="11" max="11" width="5.09765625" style="1" customWidth="1"/>
    <col min="12" max="12" width="5.59765625" style="1" customWidth="1"/>
    <col min="13" max="13" width="4.796875" style="1" customWidth="1"/>
    <col min="14" max="14" width="4.59765625" style="1" customWidth="1"/>
    <col min="15" max="16" width="10.09765625" customWidth="1"/>
    <col min="17" max="18" width="10.09765625" style="1" customWidth="1"/>
    <col min="19" max="19" width="12.796875" customWidth="1"/>
  </cols>
  <sheetData>
    <row r="1" spans="1:19" s="1" customFormat="1" ht="18" customHeight="1" x14ac:dyDescent="0.3"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19" x14ac:dyDescent="0.3">
      <c r="A2" s="216" t="s">
        <v>46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 ht="18.75" customHeight="1" x14ac:dyDescent="0.3">
      <c r="A3" s="216" t="s">
        <v>35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</row>
    <row r="4" spans="1:19" ht="12" customHeight="1" x14ac:dyDescent="0.3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</row>
    <row r="5" spans="1:19" ht="18.75" customHeight="1" x14ac:dyDescent="0.3">
      <c r="A5" s="181" t="s">
        <v>0</v>
      </c>
      <c r="B5" s="181" t="s">
        <v>5</v>
      </c>
      <c r="C5" s="181" t="s">
        <v>6</v>
      </c>
      <c r="D5" s="181" t="s">
        <v>7</v>
      </c>
      <c r="E5" s="182" t="s">
        <v>8</v>
      </c>
      <c r="F5" s="189" t="s">
        <v>9</v>
      </c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4"/>
      <c r="S5" s="181" t="s">
        <v>10</v>
      </c>
    </row>
    <row r="6" spans="1:19" ht="33.75" customHeight="1" x14ac:dyDescent="0.3">
      <c r="A6" s="181"/>
      <c r="B6" s="181"/>
      <c r="C6" s="181"/>
      <c r="D6" s="181"/>
      <c r="E6" s="182"/>
      <c r="F6" s="183"/>
      <c r="G6" s="183"/>
      <c r="H6" s="183"/>
      <c r="I6" s="184"/>
      <c r="J6" s="189" t="s">
        <v>94</v>
      </c>
      <c r="K6" s="183"/>
      <c r="L6" s="183"/>
      <c r="M6" s="183"/>
      <c r="N6" s="184"/>
      <c r="O6" s="96" t="s">
        <v>81</v>
      </c>
      <c r="P6" s="96" t="s">
        <v>91</v>
      </c>
      <c r="Q6" s="96" t="s">
        <v>92</v>
      </c>
      <c r="R6" s="96" t="s">
        <v>93</v>
      </c>
      <c r="S6" s="181"/>
    </row>
    <row r="7" spans="1:19" ht="15" customHeight="1" x14ac:dyDescent="0.3">
      <c r="A7" s="34">
        <v>1</v>
      </c>
      <c r="B7" s="34">
        <v>2</v>
      </c>
      <c r="C7" s="27">
        <v>3</v>
      </c>
      <c r="D7" s="27">
        <v>4</v>
      </c>
      <c r="E7" s="22">
        <v>5</v>
      </c>
      <c r="F7" s="205"/>
      <c r="G7" s="205"/>
      <c r="H7" s="205"/>
      <c r="I7" s="206"/>
      <c r="J7" s="204">
        <v>6</v>
      </c>
      <c r="K7" s="205"/>
      <c r="L7" s="205"/>
      <c r="M7" s="205"/>
      <c r="N7" s="206"/>
      <c r="O7" s="27">
        <v>7</v>
      </c>
      <c r="P7" s="27">
        <v>8</v>
      </c>
      <c r="Q7" s="94">
        <v>9</v>
      </c>
      <c r="R7" s="94">
        <v>10</v>
      </c>
      <c r="S7" s="22">
        <v>11</v>
      </c>
    </row>
    <row r="8" spans="1:19" ht="18.75" customHeight="1" x14ac:dyDescent="0.3">
      <c r="A8" s="215" t="s">
        <v>17</v>
      </c>
      <c r="B8" s="128" t="s">
        <v>57</v>
      </c>
      <c r="C8" s="128" t="s">
        <v>85</v>
      </c>
      <c r="D8" s="33" t="s">
        <v>11</v>
      </c>
      <c r="E8" s="56">
        <v>76640</v>
      </c>
      <c r="F8" s="183"/>
      <c r="G8" s="183"/>
      <c r="H8" s="183"/>
      <c r="I8" s="184"/>
      <c r="J8" s="161">
        <v>13111.2</v>
      </c>
      <c r="K8" s="152"/>
      <c r="L8" s="152"/>
      <c r="M8" s="152"/>
      <c r="N8" s="153"/>
      <c r="O8" s="93">
        <f>SUM(O9:O11)</f>
        <v>15882.2</v>
      </c>
      <c r="P8" s="68">
        <f>SUM(P9:P11)</f>
        <v>15882.2</v>
      </c>
      <c r="Q8" s="93">
        <f>SUM(Q9:Q11)</f>
        <v>15882.2</v>
      </c>
      <c r="R8" s="93">
        <f>SUM(R9:R11)</f>
        <v>15882.2</v>
      </c>
      <c r="S8" s="210" t="s">
        <v>26</v>
      </c>
    </row>
    <row r="9" spans="1:19" ht="36" x14ac:dyDescent="0.3">
      <c r="A9" s="215"/>
      <c r="B9" s="128"/>
      <c r="C9" s="128"/>
      <c r="D9" s="33" t="s">
        <v>12</v>
      </c>
      <c r="E9" s="56">
        <v>8272.7999999999993</v>
      </c>
      <c r="F9" s="183"/>
      <c r="G9" s="183"/>
      <c r="H9" s="183"/>
      <c r="I9" s="184"/>
      <c r="J9" s="161">
        <v>1376.8</v>
      </c>
      <c r="K9" s="152"/>
      <c r="L9" s="152"/>
      <c r="M9" s="152"/>
      <c r="N9" s="153"/>
      <c r="O9" s="93">
        <v>1724</v>
      </c>
      <c r="P9" s="68">
        <v>1724</v>
      </c>
      <c r="Q9" s="93">
        <v>1724</v>
      </c>
      <c r="R9" s="93">
        <v>1724</v>
      </c>
      <c r="S9" s="210"/>
    </row>
    <row r="10" spans="1:19" ht="24" x14ac:dyDescent="0.3">
      <c r="A10" s="215"/>
      <c r="B10" s="128"/>
      <c r="C10" s="128"/>
      <c r="D10" s="33" t="s">
        <v>13</v>
      </c>
      <c r="E10" s="56">
        <v>34183.599999999999</v>
      </c>
      <c r="F10" s="183"/>
      <c r="G10" s="183"/>
      <c r="H10" s="183"/>
      <c r="I10" s="184"/>
      <c r="J10" s="161">
        <v>5867.2</v>
      </c>
      <c r="K10" s="152"/>
      <c r="L10" s="152"/>
      <c r="M10" s="152"/>
      <c r="N10" s="153"/>
      <c r="O10" s="93">
        <v>7079.1</v>
      </c>
      <c r="P10" s="68">
        <v>7079.1</v>
      </c>
      <c r="Q10" s="93">
        <v>7079.1</v>
      </c>
      <c r="R10" s="93">
        <v>7079.1</v>
      </c>
      <c r="S10" s="210"/>
    </row>
    <row r="11" spans="1:19" ht="74.25" customHeight="1" x14ac:dyDescent="0.3">
      <c r="A11" s="215"/>
      <c r="B11" s="128"/>
      <c r="C11" s="128"/>
      <c r="D11" s="33" t="s">
        <v>14</v>
      </c>
      <c r="E11" s="56">
        <v>34183.599999999999</v>
      </c>
      <c r="F11" s="183"/>
      <c r="G11" s="183"/>
      <c r="H11" s="183"/>
      <c r="I11" s="184"/>
      <c r="J11" s="161">
        <v>5867.2</v>
      </c>
      <c r="K11" s="152"/>
      <c r="L11" s="152"/>
      <c r="M11" s="152"/>
      <c r="N11" s="153"/>
      <c r="O11" s="93">
        <v>7079.1</v>
      </c>
      <c r="P11" s="68">
        <v>7079.1</v>
      </c>
      <c r="Q11" s="93">
        <v>7079.1</v>
      </c>
      <c r="R11" s="93">
        <v>7079.1</v>
      </c>
      <c r="S11" s="210"/>
    </row>
    <row r="12" spans="1:19" ht="18.75" customHeight="1" x14ac:dyDescent="0.3">
      <c r="A12" s="108" t="s">
        <v>1</v>
      </c>
      <c r="B12" s="192" t="s">
        <v>36</v>
      </c>
      <c r="C12" s="128" t="s">
        <v>85</v>
      </c>
      <c r="D12" s="43" t="s">
        <v>11</v>
      </c>
      <c r="E12" s="90">
        <v>76640</v>
      </c>
      <c r="F12" s="183"/>
      <c r="G12" s="183"/>
      <c r="H12" s="183"/>
      <c r="I12" s="184"/>
      <c r="J12" s="161">
        <v>13111.2</v>
      </c>
      <c r="K12" s="152"/>
      <c r="L12" s="152"/>
      <c r="M12" s="152"/>
      <c r="N12" s="153"/>
      <c r="O12" s="93">
        <f>SUM(O13:O15)</f>
        <v>15882.2</v>
      </c>
      <c r="P12" s="68">
        <f>SUM(P13:P15)</f>
        <v>15882.2</v>
      </c>
      <c r="Q12" s="93">
        <f>SUM(Q13:Q15)</f>
        <v>15882.2</v>
      </c>
      <c r="R12" s="93">
        <f>SUM(R13:R15)</f>
        <v>15882.2</v>
      </c>
      <c r="S12" s="164" t="s">
        <v>15</v>
      </c>
    </row>
    <row r="13" spans="1:19" ht="36" x14ac:dyDescent="0.3">
      <c r="A13" s="108"/>
      <c r="B13" s="193"/>
      <c r="C13" s="128"/>
      <c r="D13" s="33" t="s">
        <v>12</v>
      </c>
      <c r="E13" s="90">
        <v>8272.7999999999993</v>
      </c>
      <c r="F13" s="183"/>
      <c r="G13" s="183"/>
      <c r="H13" s="183"/>
      <c r="I13" s="184"/>
      <c r="J13" s="161">
        <v>1376.8</v>
      </c>
      <c r="K13" s="152"/>
      <c r="L13" s="152"/>
      <c r="M13" s="152"/>
      <c r="N13" s="153"/>
      <c r="O13" s="93">
        <v>1724</v>
      </c>
      <c r="P13" s="68">
        <v>1724</v>
      </c>
      <c r="Q13" s="93">
        <v>1724</v>
      </c>
      <c r="R13" s="93">
        <v>1724</v>
      </c>
      <c r="S13" s="126"/>
    </row>
    <row r="14" spans="1:19" ht="24" x14ac:dyDescent="0.3">
      <c r="A14" s="108"/>
      <c r="B14" s="193"/>
      <c r="C14" s="128"/>
      <c r="D14" s="33" t="s">
        <v>13</v>
      </c>
      <c r="E14" s="90">
        <v>34183.599999999999</v>
      </c>
      <c r="F14" s="183"/>
      <c r="G14" s="183"/>
      <c r="H14" s="183"/>
      <c r="I14" s="184"/>
      <c r="J14" s="161">
        <v>5867.2</v>
      </c>
      <c r="K14" s="152"/>
      <c r="L14" s="152"/>
      <c r="M14" s="152"/>
      <c r="N14" s="153"/>
      <c r="O14" s="93">
        <v>7079.1</v>
      </c>
      <c r="P14" s="68">
        <v>7079.1</v>
      </c>
      <c r="Q14" s="93">
        <v>7079.1</v>
      </c>
      <c r="R14" s="93">
        <v>7079.1</v>
      </c>
      <c r="S14" s="126"/>
    </row>
    <row r="15" spans="1:19" ht="33.75" customHeight="1" x14ac:dyDescent="0.3">
      <c r="A15" s="108"/>
      <c r="B15" s="193"/>
      <c r="C15" s="128"/>
      <c r="D15" s="33" t="s">
        <v>14</v>
      </c>
      <c r="E15" s="90">
        <v>34183.599999999999</v>
      </c>
      <c r="F15" s="208"/>
      <c r="G15" s="208"/>
      <c r="H15" s="208"/>
      <c r="I15" s="209"/>
      <c r="J15" s="161">
        <v>5867.2</v>
      </c>
      <c r="K15" s="152"/>
      <c r="L15" s="152"/>
      <c r="M15" s="152"/>
      <c r="N15" s="153"/>
      <c r="O15" s="93">
        <v>7079.1</v>
      </c>
      <c r="P15" s="68">
        <v>7079.1</v>
      </c>
      <c r="Q15" s="93">
        <v>7079.1</v>
      </c>
      <c r="R15" s="93">
        <v>7079.1</v>
      </c>
      <c r="S15" s="126"/>
    </row>
    <row r="16" spans="1:19" s="1" customFormat="1" ht="15" customHeight="1" x14ac:dyDescent="0.3">
      <c r="A16" s="108"/>
      <c r="B16" s="211" t="s">
        <v>59</v>
      </c>
      <c r="C16" s="164" t="s">
        <v>26</v>
      </c>
      <c r="D16" s="212" t="s">
        <v>26</v>
      </c>
      <c r="E16" s="148" t="s">
        <v>24</v>
      </c>
      <c r="F16" s="121"/>
      <c r="G16" s="122"/>
      <c r="H16" s="122"/>
      <c r="I16" s="156"/>
      <c r="J16" s="166" t="s">
        <v>95</v>
      </c>
      <c r="K16" s="158" t="s">
        <v>65</v>
      </c>
      <c r="L16" s="159"/>
      <c r="M16" s="159"/>
      <c r="N16" s="160"/>
      <c r="O16" s="166" t="s">
        <v>29</v>
      </c>
      <c r="P16" s="166" t="s">
        <v>87</v>
      </c>
      <c r="Q16" s="166" t="s">
        <v>88</v>
      </c>
      <c r="R16" s="166" t="s">
        <v>96</v>
      </c>
      <c r="S16" s="164" t="s">
        <v>26</v>
      </c>
    </row>
    <row r="17" spans="1:19" s="1" customFormat="1" ht="39.75" customHeight="1" x14ac:dyDescent="0.3">
      <c r="A17" s="108"/>
      <c r="B17" s="211"/>
      <c r="C17" s="126"/>
      <c r="D17" s="213"/>
      <c r="E17" s="148"/>
      <c r="F17" s="200"/>
      <c r="G17" s="201"/>
      <c r="H17" s="201"/>
      <c r="I17" s="202"/>
      <c r="J17" s="166"/>
      <c r="K17" s="58" t="s">
        <v>53</v>
      </c>
      <c r="L17" s="58" t="s">
        <v>54</v>
      </c>
      <c r="M17" s="58" t="s">
        <v>55</v>
      </c>
      <c r="N17" s="58" t="s">
        <v>56</v>
      </c>
      <c r="O17" s="166"/>
      <c r="P17" s="166"/>
      <c r="Q17" s="166"/>
      <c r="R17" s="166"/>
      <c r="S17" s="126"/>
    </row>
    <row r="18" spans="1:19" s="1" customFormat="1" ht="32.25" customHeight="1" x14ac:dyDescent="0.3">
      <c r="A18" s="108"/>
      <c r="B18" s="211"/>
      <c r="C18" s="127"/>
      <c r="D18" s="214"/>
      <c r="E18" s="23">
        <v>15</v>
      </c>
      <c r="F18" s="123"/>
      <c r="G18" s="124"/>
      <c r="H18" s="124"/>
      <c r="I18" s="157"/>
      <c r="J18" s="22">
        <v>3</v>
      </c>
      <c r="K18" s="67">
        <v>3</v>
      </c>
      <c r="L18" s="67">
        <v>3</v>
      </c>
      <c r="M18" s="67">
        <v>3</v>
      </c>
      <c r="N18" s="67">
        <v>3</v>
      </c>
      <c r="O18" s="22">
        <v>3</v>
      </c>
      <c r="P18" s="22">
        <v>3</v>
      </c>
      <c r="Q18" s="92">
        <v>3</v>
      </c>
      <c r="R18" s="92">
        <v>3</v>
      </c>
      <c r="S18" s="127"/>
    </row>
    <row r="19" spans="1:19" s="1" customFormat="1" ht="32.25" customHeight="1" x14ac:dyDescent="0.3">
      <c r="A19" s="73"/>
      <c r="B19" s="77" t="s">
        <v>68</v>
      </c>
      <c r="C19" s="72" t="s">
        <v>26</v>
      </c>
      <c r="D19" s="78" t="s">
        <v>26</v>
      </c>
      <c r="E19" s="81">
        <v>3.0000000000000001E-3</v>
      </c>
      <c r="F19" s="74"/>
      <c r="G19" s="74"/>
      <c r="H19" s="74"/>
      <c r="I19" s="75"/>
      <c r="J19" s="76">
        <v>3.0000000000000001E-3</v>
      </c>
      <c r="K19" s="76">
        <v>3.0000000000000001E-3</v>
      </c>
      <c r="L19" s="76">
        <v>3.0000000000000001E-3</v>
      </c>
      <c r="M19" s="76">
        <v>3.0000000000000001E-3</v>
      </c>
      <c r="N19" s="76">
        <v>3.0000000000000001E-3</v>
      </c>
      <c r="O19" s="76">
        <v>3.0000000000000001E-3</v>
      </c>
      <c r="P19" s="76">
        <v>3.0000000000000001E-3</v>
      </c>
      <c r="Q19" s="91">
        <v>3.0000000000000001E-3</v>
      </c>
      <c r="R19" s="91">
        <v>3.0000000000000001E-3</v>
      </c>
      <c r="S19" s="72"/>
    </row>
    <row r="20" spans="1:19" ht="25.5" customHeight="1" x14ac:dyDescent="0.3">
      <c r="A20" s="215"/>
      <c r="B20" s="131" t="s">
        <v>39</v>
      </c>
      <c r="C20" s="128" t="s">
        <v>85</v>
      </c>
      <c r="D20" s="33" t="s">
        <v>11</v>
      </c>
      <c r="E20" s="56">
        <f>SUM(E21:E23)</f>
        <v>76640</v>
      </c>
      <c r="F20" s="183"/>
      <c r="G20" s="183"/>
      <c r="H20" s="183"/>
      <c r="I20" s="184"/>
      <c r="J20" s="161">
        <v>13111.2</v>
      </c>
      <c r="K20" s="152"/>
      <c r="L20" s="152"/>
      <c r="M20" s="152"/>
      <c r="N20" s="153"/>
      <c r="O20" s="93">
        <f>SUM(O21:O23)</f>
        <v>15882.2</v>
      </c>
      <c r="P20" s="21">
        <f>SUM(P21:P23)</f>
        <v>15882.2</v>
      </c>
      <c r="Q20" s="93">
        <f>SUM(Q21:Q23)</f>
        <v>15882.2</v>
      </c>
      <c r="R20" s="93">
        <f>SUM(R21:R23)</f>
        <v>15882.2</v>
      </c>
      <c r="S20" s="148" t="s">
        <v>26</v>
      </c>
    </row>
    <row r="21" spans="1:19" ht="34.5" customHeight="1" x14ac:dyDescent="0.3">
      <c r="A21" s="215"/>
      <c r="B21" s="131"/>
      <c r="C21" s="128"/>
      <c r="D21" s="33" t="s">
        <v>12</v>
      </c>
      <c r="E21" s="56">
        <f t="shared" ref="E21:E23" si="0">SUM(E9)</f>
        <v>8272.7999999999993</v>
      </c>
      <c r="F21" s="183"/>
      <c r="G21" s="183"/>
      <c r="H21" s="183"/>
      <c r="I21" s="184"/>
      <c r="J21" s="161">
        <f>SUM(J9)</f>
        <v>1376.8</v>
      </c>
      <c r="K21" s="152"/>
      <c r="L21" s="152"/>
      <c r="M21" s="152"/>
      <c r="N21" s="153"/>
      <c r="O21" s="93">
        <v>1724</v>
      </c>
      <c r="P21" s="21">
        <v>1724</v>
      </c>
      <c r="Q21" s="93">
        <v>1724</v>
      </c>
      <c r="R21" s="93">
        <v>1724</v>
      </c>
      <c r="S21" s="148"/>
    </row>
    <row r="22" spans="1:19" ht="24" x14ac:dyDescent="0.3">
      <c r="A22" s="215"/>
      <c r="B22" s="131"/>
      <c r="C22" s="128"/>
      <c r="D22" s="33" t="s">
        <v>13</v>
      </c>
      <c r="E22" s="56">
        <f t="shared" si="0"/>
        <v>34183.599999999999</v>
      </c>
      <c r="F22" s="183"/>
      <c r="G22" s="183"/>
      <c r="H22" s="183"/>
      <c r="I22" s="184"/>
      <c r="J22" s="161">
        <f>SUM(J10)</f>
        <v>5867.2</v>
      </c>
      <c r="K22" s="152"/>
      <c r="L22" s="152"/>
      <c r="M22" s="152"/>
      <c r="N22" s="153"/>
      <c r="O22" s="93">
        <v>7079.1</v>
      </c>
      <c r="P22" s="21">
        <v>7079.1</v>
      </c>
      <c r="Q22" s="93">
        <v>7079.1</v>
      </c>
      <c r="R22" s="93">
        <v>7079.1</v>
      </c>
      <c r="S22" s="148"/>
    </row>
    <row r="23" spans="1:19" ht="36" x14ac:dyDescent="0.3">
      <c r="A23" s="215"/>
      <c r="B23" s="131"/>
      <c r="C23" s="128"/>
      <c r="D23" s="33" t="s">
        <v>14</v>
      </c>
      <c r="E23" s="56">
        <f t="shared" si="0"/>
        <v>34183.599999999999</v>
      </c>
      <c r="F23" s="183"/>
      <c r="G23" s="183"/>
      <c r="H23" s="183"/>
      <c r="I23" s="184"/>
      <c r="J23" s="161">
        <f>SUM(J11)</f>
        <v>5867.2</v>
      </c>
      <c r="K23" s="152"/>
      <c r="L23" s="152"/>
      <c r="M23" s="152"/>
      <c r="N23" s="153"/>
      <c r="O23" s="93">
        <v>7079.1</v>
      </c>
      <c r="P23" s="47">
        <v>7079.1</v>
      </c>
      <c r="Q23" s="93">
        <v>7079.1</v>
      </c>
      <c r="R23" s="93">
        <v>7079.1</v>
      </c>
      <c r="S23" s="148"/>
    </row>
    <row r="24" spans="1:19" x14ac:dyDescent="0.3">
      <c r="A24" s="11"/>
      <c r="B24" s="42"/>
      <c r="C24" s="44"/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</sheetData>
  <mergeCells count="62">
    <mergeCell ref="A20:A23"/>
    <mergeCell ref="B20:B23"/>
    <mergeCell ref="C20:C23"/>
    <mergeCell ref="A2:S2"/>
    <mergeCell ref="A3:S3"/>
    <mergeCell ref="A5:A6"/>
    <mergeCell ref="B5:B6"/>
    <mergeCell ref="C5:C6"/>
    <mergeCell ref="D5:D6"/>
    <mergeCell ref="E5:E6"/>
    <mergeCell ref="S5:S6"/>
    <mergeCell ref="F6:I6"/>
    <mergeCell ref="S20:S23"/>
    <mergeCell ref="B12:B15"/>
    <mergeCell ref="C12:C15"/>
    <mergeCell ref="A8:A11"/>
    <mergeCell ref="A12:A18"/>
    <mergeCell ref="C8:C11"/>
    <mergeCell ref="B8:B11"/>
    <mergeCell ref="F7:I7"/>
    <mergeCell ref="F8:I8"/>
    <mergeCell ref="F9:I9"/>
    <mergeCell ref="F10:I10"/>
    <mergeCell ref="F11:I11"/>
    <mergeCell ref="B16:B18"/>
    <mergeCell ref="C16:C18"/>
    <mergeCell ref="E16:E17"/>
    <mergeCell ref="D16:D18"/>
    <mergeCell ref="F12:I12"/>
    <mergeCell ref="F13:I13"/>
    <mergeCell ref="J1:S1"/>
    <mergeCell ref="F21:I21"/>
    <mergeCell ref="F22:I22"/>
    <mergeCell ref="F23:I23"/>
    <mergeCell ref="F14:I14"/>
    <mergeCell ref="F15:I15"/>
    <mergeCell ref="F20:I20"/>
    <mergeCell ref="S12:S15"/>
    <mergeCell ref="S8:S11"/>
    <mergeCell ref="S16:S18"/>
    <mergeCell ref="J16:J17"/>
    <mergeCell ref="O16:O17"/>
    <mergeCell ref="P16:P17"/>
    <mergeCell ref="K16:N16"/>
    <mergeCell ref="J11:N11"/>
    <mergeCell ref="J21:N21"/>
    <mergeCell ref="J22:N22"/>
    <mergeCell ref="J23:N23"/>
    <mergeCell ref="J12:N12"/>
    <mergeCell ref="J13:N13"/>
    <mergeCell ref="J14:N14"/>
    <mergeCell ref="J15:N15"/>
    <mergeCell ref="F5:R5"/>
    <mergeCell ref="Q16:Q17"/>
    <mergeCell ref="R16:R17"/>
    <mergeCell ref="F16:I18"/>
    <mergeCell ref="J20:N20"/>
    <mergeCell ref="J6:N6"/>
    <mergeCell ref="J7:N7"/>
    <mergeCell ref="J8:N8"/>
    <mergeCell ref="J9:N9"/>
    <mergeCell ref="J10:N10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MP31"/>
  <sheetViews>
    <sheetView zoomScale="90" zoomScaleNormal="90" workbookViewId="0">
      <selection activeCell="Q16" sqref="Q16:Q17"/>
    </sheetView>
  </sheetViews>
  <sheetFormatPr defaultColWidth="8.796875" defaultRowHeight="18.75" x14ac:dyDescent="0.3"/>
  <cols>
    <col min="1" max="1" width="4.3984375" style="2" customWidth="1"/>
    <col min="2" max="2" width="23.69921875" style="2" customWidth="1"/>
    <col min="3" max="3" width="10.5" style="2" customWidth="1"/>
    <col min="4" max="4" width="15.59765625" style="2" customWidth="1"/>
    <col min="5" max="5" width="8.59765625" style="7" customWidth="1"/>
    <col min="6" max="6" width="9.765625E-2" style="7" customWidth="1"/>
    <col min="7" max="7" width="5.5" style="7" hidden="1" customWidth="1"/>
    <col min="8" max="8" width="4.3984375" style="7" hidden="1" customWidth="1"/>
    <col min="9" max="9" width="6.296875" style="7" hidden="1" customWidth="1"/>
    <col min="10" max="10" width="5.59765625" style="7" customWidth="1"/>
    <col min="11" max="11" width="4.296875" style="7" customWidth="1"/>
    <col min="12" max="12" width="5.69921875" style="7" customWidth="1"/>
    <col min="13" max="13" width="4.5" style="7" customWidth="1"/>
    <col min="14" max="14" width="5.19921875" style="7" customWidth="1"/>
    <col min="15" max="15" width="9" style="7" customWidth="1"/>
    <col min="16" max="18" width="8.5" style="7" customWidth="1"/>
    <col min="19" max="19" width="11.8984375" style="2" customWidth="1"/>
    <col min="20" max="20" width="2.09765625" style="3" customWidth="1"/>
    <col min="21" max="1030" width="8.796875" style="3"/>
    <col min="1031" max="16384" width="8.796875" style="1"/>
  </cols>
  <sheetData>
    <row r="1" spans="1:29" ht="19.5" customHeight="1" x14ac:dyDescent="0.3"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29" ht="21.75" customHeight="1" x14ac:dyDescent="0.3">
      <c r="A2" s="191" t="s">
        <v>49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5"/>
      <c r="U2" s="5"/>
      <c r="V2" s="5"/>
      <c r="W2" s="5"/>
      <c r="X2" s="5"/>
      <c r="Y2" s="5"/>
      <c r="Z2" s="5"/>
    </row>
    <row r="3" spans="1:29" ht="24.75" customHeight="1" x14ac:dyDescent="0.3">
      <c r="A3" s="203" t="s">
        <v>37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5"/>
      <c r="U3" s="5"/>
      <c r="V3" s="5"/>
      <c r="W3" s="5"/>
      <c r="X3" s="5"/>
      <c r="Y3" s="5"/>
      <c r="Z3" s="5"/>
    </row>
    <row r="4" spans="1:29" ht="18.75" customHeight="1" x14ac:dyDescent="0.3">
      <c r="A4" s="181" t="s">
        <v>0</v>
      </c>
      <c r="B4" s="181" t="s">
        <v>5</v>
      </c>
      <c r="C4" s="181" t="s">
        <v>6</v>
      </c>
      <c r="D4" s="181" t="s">
        <v>7</v>
      </c>
      <c r="E4" s="182" t="s">
        <v>8</v>
      </c>
      <c r="F4" s="189" t="s">
        <v>9</v>
      </c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4"/>
      <c r="S4" s="181" t="s">
        <v>10</v>
      </c>
      <c r="T4" s="5"/>
      <c r="U4" s="5"/>
      <c r="V4" s="5"/>
      <c r="W4" s="5"/>
      <c r="X4" s="5"/>
      <c r="Y4" s="5"/>
      <c r="Z4" s="5"/>
    </row>
    <row r="5" spans="1:29" ht="30" customHeight="1" x14ac:dyDescent="0.3">
      <c r="A5" s="181"/>
      <c r="B5" s="181"/>
      <c r="C5" s="181"/>
      <c r="D5" s="181"/>
      <c r="E5" s="182"/>
      <c r="F5" s="183"/>
      <c r="G5" s="183"/>
      <c r="H5" s="183"/>
      <c r="I5" s="184"/>
      <c r="J5" s="189" t="s">
        <v>97</v>
      </c>
      <c r="K5" s="183"/>
      <c r="L5" s="183"/>
      <c r="M5" s="183"/>
      <c r="N5" s="184"/>
      <c r="O5" s="21" t="s">
        <v>81</v>
      </c>
      <c r="P5" s="21" t="s">
        <v>82</v>
      </c>
      <c r="Q5" s="93" t="s">
        <v>83</v>
      </c>
      <c r="R5" s="93" t="s">
        <v>96</v>
      </c>
      <c r="S5" s="181"/>
      <c r="T5" s="5"/>
      <c r="U5" s="5"/>
      <c r="V5" s="5"/>
      <c r="W5" s="5"/>
      <c r="X5" s="5"/>
      <c r="Y5" s="5"/>
      <c r="Z5" s="5"/>
    </row>
    <row r="6" spans="1:29" ht="15" customHeight="1" x14ac:dyDescent="0.3">
      <c r="A6" s="27">
        <v>1</v>
      </c>
      <c r="B6" s="27">
        <v>2</v>
      </c>
      <c r="C6" s="27">
        <v>3</v>
      </c>
      <c r="D6" s="27">
        <v>4</v>
      </c>
      <c r="E6" s="22">
        <v>5</v>
      </c>
      <c r="F6" s="159"/>
      <c r="G6" s="159"/>
      <c r="H6" s="159"/>
      <c r="I6" s="160"/>
      <c r="J6" s="158">
        <v>6</v>
      </c>
      <c r="K6" s="159"/>
      <c r="L6" s="159"/>
      <c r="M6" s="159"/>
      <c r="N6" s="160"/>
      <c r="O6" s="22">
        <v>7</v>
      </c>
      <c r="P6" s="22">
        <v>8</v>
      </c>
      <c r="Q6" s="92">
        <v>9</v>
      </c>
      <c r="R6" s="92">
        <v>10</v>
      </c>
      <c r="S6" s="27">
        <v>11</v>
      </c>
      <c r="T6" s="5"/>
      <c r="U6" s="5"/>
      <c r="V6" s="5"/>
      <c r="W6" s="5"/>
      <c r="X6" s="5"/>
      <c r="Y6" s="5"/>
      <c r="Z6" s="5"/>
    </row>
    <row r="7" spans="1:29" ht="18.75" customHeight="1" x14ac:dyDescent="0.3">
      <c r="A7" s="181">
        <v>1</v>
      </c>
      <c r="B7" s="128" t="s">
        <v>21</v>
      </c>
      <c r="C7" s="148" t="s">
        <v>85</v>
      </c>
      <c r="D7" s="40" t="s">
        <v>11</v>
      </c>
      <c r="E7" s="56">
        <f>SUM(E8:E10)</f>
        <v>16922</v>
      </c>
      <c r="F7" s="152"/>
      <c r="G7" s="152"/>
      <c r="H7" s="152"/>
      <c r="I7" s="153"/>
      <c r="J7" s="161">
        <v>5641</v>
      </c>
      <c r="K7" s="152"/>
      <c r="L7" s="152"/>
      <c r="M7" s="152"/>
      <c r="N7" s="153"/>
      <c r="O7" s="90">
        <f>SUM(O8:O10)</f>
        <v>11281</v>
      </c>
      <c r="P7" s="56">
        <v>0</v>
      </c>
      <c r="Q7" s="90">
        <v>0</v>
      </c>
      <c r="R7" s="90">
        <v>0</v>
      </c>
      <c r="S7" s="130" t="s">
        <v>26</v>
      </c>
    </row>
    <row r="8" spans="1:29" ht="27.75" customHeight="1" x14ac:dyDescent="0.3">
      <c r="A8" s="181"/>
      <c r="B8" s="128"/>
      <c r="C8" s="148"/>
      <c r="D8" s="31" t="s">
        <v>12</v>
      </c>
      <c r="E8" s="56">
        <f>SUM(H8:P8)</f>
        <v>0</v>
      </c>
      <c r="F8" s="152"/>
      <c r="G8" s="152"/>
      <c r="H8" s="152"/>
      <c r="I8" s="153"/>
      <c r="J8" s="161">
        <v>0</v>
      </c>
      <c r="K8" s="152"/>
      <c r="L8" s="152"/>
      <c r="M8" s="152"/>
      <c r="N8" s="153"/>
      <c r="O8" s="90">
        <v>0</v>
      </c>
      <c r="P8" s="56">
        <v>0</v>
      </c>
      <c r="Q8" s="90">
        <v>0</v>
      </c>
      <c r="R8" s="90">
        <v>0</v>
      </c>
      <c r="S8" s="130"/>
    </row>
    <row r="9" spans="1:29" ht="30.75" customHeight="1" x14ac:dyDescent="0.3">
      <c r="A9" s="181"/>
      <c r="B9" s="128"/>
      <c r="C9" s="148"/>
      <c r="D9" s="31" t="s">
        <v>13</v>
      </c>
      <c r="E9" s="56">
        <f>SUM(F9:P9)</f>
        <v>16922</v>
      </c>
      <c r="F9" s="152"/>
      <c r="G9" s="152"/>
      <c r="H9" s="152"/>
      <c r="I9" s="153"/>
      <c r="J9" s="161">
        <v>5641</v>
      </c>
      <c r="K9" s="152"/>
      <c r="L9" s="152"/>
      <c r="M9" s="152"/>
      <c r="N9" s="153"/>
      <c r="O9" s="90">
        <v>11281</v>
      </c>
      <c r="P9" s="56">
        <v>0</v>
      </c>
      <c r="Q9" s="90">
        <v>0</v>
      </c>
      <c r="R9" s="90">
        <v>0</v>
      </c>
      <c r="S9" s="130"/>
    </row>
    <row r="10" spans="1:29" ht="36.75" customHeight="1" x14ac:dyDescent="0.3">
      <c r="A10" s="181"/>
      <c r="B10" s="128"/>
      <c r="C10" s="148"/>
      <c r="D10" s="31" t="s">
        <v>14</v>
      </c>
      <c r="E10" s="56">
        <f>SUM(F10:P10)</f>
        <v>0</v>
      </c>
      <c r="F10" s="152"/>
      <c r="G10" s="152"/>
      <c r="H10" s="152"/>
      <c r="I10" s="153"/>
      <c r="J10" s="161">
        <v>0</v>
      </c>
      <c r="K10" s="152"/>
      <c r="L10" s="152"/>
      <c r="M10" s="152"/>
      <c r="N10" s="153"/>
      <c r="O10" s="90">
        <v>0</v>
      </c>
      <c r="P10" s="56">
        <v>0</v>
      </c>
      <c r="Q10" s="90">
        <v>0</v>
      </c>
      <c r="R10" s="90">
        <v>0</v>
      </c>
      <c r="S10" s="130"/>
    </row>
    <row r="11" spans="1:29" ht="25.5" customHeight="1" x14ac:dyDescent="0.3">
      <c r="A11" s="181" t="s">
        <v>1</v>
      </c>
      <c r="B11" s="192" t="s">
        <v>71</v>
      </c>
      <c r="C11" s="164" t="s">
        <v>85</v>
      </c>
      <c r="D11" s="40" t="s">
        <v>11</v>
      </c>
      <c r="E11" s="56">
        <f>SUM(E12:E14)</f>
        <v>16922</v>
      </c>
      <c r="F11" s="152"/>
      <c r="G11" s="152"/>
      <c r="H11" s="152"/>
      <c r="I11" s="153"/>
      <c r="J11" s="161">
        <v>5641</v>
      </c>
      <c r="K11" s="152"/>
      <c r="L11" s="152"/>
      <c r="M11" s="152"/>
      <c r="N11" s="153"/>
      <c r="O11" s="90">
        <f>SUM(O12:O14)</f>
        <v>11281</v>
      </c>
      <c r="P11" s="56">
        <v>0</v>
      </c>
      <c r="Q11" s="90">
        <v>0</v>
      </c>
      <c r="R11" s="90">
        <v>0</v>
      </c>
      <c r="S11" s="164" t="s">
        <v>15</v>
      </c>
      <c r="X11" s="1"/>
      <c r="Y11" s="1"/>
      <c r="Z11" s="1"/>
      <c r="AA11" s="1"/>
      <c r="AB11" s="1"/>
      <c r="AC11" s="1"/>
    </row>
    <row r="12" spans="1:29" ht="30" customHeight="1" x14ac:dyDescent="0.3">
      <c r="A12" s="181"/>
      <c r="B12" s="193"/>
      <c r="C12" s="126"/>
      <c r="D12" s="31" t="s">
        <v>12</v>
      </c>
      <c r="E12" s="56">
        <v>0</v>
      </c>
      <c r="F12" s="152"/>
      <c r="G12" s="152"/>
      <c r="H12" s="152"/>
      <c r="I12" s="153"/>
      <c r="J12" s="161">
        <v>0</v>
      </c>
      <c r="K12" s="152"/>
      <c r="L12" s="152"/>
      <c r="M12" s="152"/>
      <c r="N12" s="153"/>
      <c r="O12" s="90">
        <v>0</v>
      </c>
      <c r="P12" s="56">
        <v>0</v>
      </c>
      <c r="Q12" s="90">
        <v>0</v>
      </c>
      <c r="R12" s="90">
        <v>0</v>
      </c>
      <c r="S12" s="126"/>
    </row>
    <row r="13" spans="1:29" ht="27.75" customHeight="1" x14ac:dyDescent="0.3">
      <c r="A13" s="181"/>
      <c r="B13" s="193"/>
      <c r="C13" s="126"/>
      <c r="D13" s="31" t="s">
        <v>13</v>
      </c>
      <c r="E13" s="56">
        <f>SUM(F13:P13)</f>
        <v>16922</v>
      </c>
      <c r="F13" s="152"/>
      <c r="G13" s="152"/>
      <c r="H13" s="152"/>
      <c r="I13" s="153"/>
      <c r="J13" s="161">
        <v>5641</v>
      </c>
      <c r="K13" s="152"/>
      <c r="L13" s="152"/>
      <c r="M13" s="152"/>
      <c r="N13" s="153"/>
      <c r="O13" s="90">
        <v>11281</v>
      </c>
      <c r="P13" s="56">
        <v>0</v>
      </c>
      <c r="Q13" s="90">
        <v>0</v>
      </c>
      <c r="R13" s="90">
        <v>0</v>
      </c>
      <c r="S13" s="126"/>
    </row>
    <row r="14" spans="1:29" ht="39.75" customHeight="1" x14ac:dyDescent="0.3">
      <c r="A14" s="181"/>
      <c r="B14" s="194"/>
      <c r="C14" s="127"/>
      <c r="D14" s="31" t="s">
        <v>14</v>
      </c>
      <c r="E14" s="56">
        <f>SUM(F14:P14)</f>
        <v>0</v>
      </c>
      <c r="F14" s="154"/>
      <c r="G14" s="154"/>
      <c r="H14" s="154"/>
      <c r="I14" s="155"/>
      <c r="J14" s="161">
        <v>0</v>
      </c>
      <c r="K14" s="152"/>
      <c r="L14" s="152"/>
      <c r="M14" s="152"/>
      <c r="N14" s="153"/>
      <c r="O14" s="90">
        <v>0</v>
      </c>
      <c r="P14" s="56">
        <v>0</v>
      </c>
      <c r="Q14" s="90">
        <v>0</v>
      </c>
      <c r="R14" s="90">
        <v>0</v>
      </c>
      <c r="S14" s="126"/>
    </row>
    <row r="15" spans="1:29" ht="24" customHeight="1" x14ac:dyDescent="0.3">
      <c r="A15" s="19"/>
      <c r="B15" s="137" t="s">
        <v>72</v>
      </c>
      <c r="C15" s="164" t="s">
        <v>26</v>
      </c>
      <c r="D15" s="164" t="s">
        <v>26</v>
      </c>
      <c r="E15" s="198" t="s">
        <v>25</v>
      </c>
      <c r="F15" s="121"/>
      <c r="G15" s="122"/>
      <c r="H15" s="122"/>
      <c r="I15" s="156"/>
      <c r="J15" s="158" t="s">
        <v>66</v>
      </c>
      <c r="K15" s="159"/>
      <c r="L15" s="159"/>
      <c r="M15" s="159"/>
      <c r="N15" s="160"/>
      <c r="O15" s="22" t="s">
        <v>29</v>
      </c>
      <c r="P15" s="22" t="s">
        <v>87</v>
      </c>
      <c r="Q15" s="92" t="s">
        <v>88</v>
      </c>
      <c r="R15" s="92" t="s">
        <v>96</v>
      </c>
      <c r="S15" s="148" t="s">
        <v>26</v>
      </c>
    </row>
    <row r="16" spans="1:29" ht="33" customHeight="1" x14ac:dyDescent="0.3">
      <c r="A16" s="19"/>
      <c r="B16" s="138"/>
      <c r="C16" s="126"/>
      <c r="D16" s="126"/>
      <c r="E16" s="199"/>
      <c r="F16" s="200"/>
      <c r="G16" s="201"/>
      <c r="H16" s="201"/>
      <c r="I16" s="202"/>
      <c r="J16" s="70" t="s">
        <v>98</v>
      </c>
      <c r="K16" s="58" t="s">
        <v>53</v>
      </c>
      <c r="L16" s="58" t="s">
        <v>54</v>
      </c>
      <c r="M16" s="58" t="s">
        <v>55</v>
      </c>
      <c r="N16" s="58" t="s">
        <v>56</v>
      </c>
      <c r="O16" s="162">
        <v>1</v>
      </c>
      <c r="P16" s="162">
        <v>1</v>
      </c>
      <c r="Q16" s="162">
        <v>1</v>
      </c>
      <c r="R16" s="162">
        <v>1</v>
      </c>
      <c r="S16" s="148"/>
    </row>
    <row r="17" spans="1:20" ht="78.75" customHeight="1" x14ac:dyDescent="0.3">
      <c r="A17" s="20"/>
      <c r="B17" s="139"/>
      <c r="C17" s="127"/>
      <c r="D17" s="127"/>
      <c r="E17" s="22">
        <v>5</v>
      </c>
      <c r="F17" s="123"/>
      <c r="G17" s="124"/>
      <c r="H17" s="124"/>
      <c r="I17" s="157"/>
      <c r="J17" s="70">
        <v>1</v>
      </c>
      <c r="K17" s="70">
        <v>0</v>
      </c>
      <c r="L17" s="70">
        <v>1</v>
      </c>
      <c r="M17" s="70">
        <v>1</v>
      </c>
      <c r="N17" s="70">
        <v>1</v>
      </c>
      <c r="O17" s="165"/>
      <c r="P17" s="165"/>
      <c r="Q17" s="165"/>
      <c r="R17" s="165"/>
      <c r="S17" s="148"/>
    </row>
    <row r="18" spans="1:20" ht="34.5" customHeight="1" x14ac:dyDescent="0.3">
      <c r="A18" s="195" t="s">
        <v>2</v>
      </c>
      <c r="B18" s="137" t="s">
        <v>61</v>
      </c>
      <c r="C18" s="164" t="s">
        <v>85</v>
      </c>
      <c r="D18" s="62" t="s">
        <v>11</v>
      </c>
      <c r="E18" s="65">
        <v>0</v>
      </c>
      <c r="F18" s="183"/>
      <c r="G18" s="183"/>
      <c r="H18" s="183"/>
      <c r="I18" s="184"/>
      <c r="J18" s="189">
        <v>0</v>
      </c>
      <c r="K18" s="183"/>
      <c r="L18" s="183"/>
      <c r="M18" s="183"/>
      <c r="N18" s="184"/>
      <c r="O18" s="66">
        <v>0</v>
      </c>
      <c r="P18" s="66">
        <v>0</v>
      </c>
      <c r="Q18" s="103">
        <v>0</v>
      </c>
      <c r="R18" s="103">
        <v>0</v>
      </c>
      <c r="S18" s="164" t="s">
        <v>15</v>
      </c>
    </row>
    <row r="19" spans="1:20" ht="34.5" customHeight="1" x14ac:dyDescent="0.3">
      <c r="A19" s="196"/>
      <c r="B19" s="138"/>
      <c r="C19" s="126"/>
      <c r="D19" s="61" t="s">
        <v>12</v>
      </c>
      <c r="E19" s="65">
        <v>0</v>
      </c>
      <c r="F19" s="183"/>
      <c r="G19" s="183"/>
      <c r="H19" s="183"/>
      <c r="I19" s="184"/>
      <c r="J19" s="189">
        <v>0</v>
      </c>
      <c r="K19" s="183"/>
      <c r="L19" s="183"/>
      <c r="M19" s="183"/>
      <c r="N19" s="184"/>
      <c r="O19" s="66">
        <v>0</v>
      </c>
      <c r="P19" s="66">
        <v>0</v>
      </c>
      <c r="Q19" s="103">
        <v>0</v>
      </c>
      <c r="R19" s="103">
        <v>0</v>
      </c>
      <c r="S19" s="126"/>
    </row>
    <row r="20" spans="1:20" ht="34.5" customHeight="1" x14ac:dyDescent="0.3">
      <c r="A20" s="196"/>
      <c r="B20" s="138"/>
      <c r="C20" s="126"/>
      <c r="D20" s="61" t="s">
        <v>13</v>
      </c>
      <c r="E20" s="65">
        <v>0</v>
      </c>
      <c r="F20" s="183"/>
      <c r="G20" s="183"/>
      <c r="H20" s="183"/>
      <c r="I20" s="184"/>
      <c r="J20" s="189">
        <v>0</v>
      </c>
      <c r="K20" s="183"/>
      <c r="L20" s="183"/>
      <c r="M20" s="183"/>
      <c r="N20" s="184"/>
      <c r="O20" s="66">
        <v>0</v>
      </c>
      <c r="P20" s="66">
        <v>0</v>
      </c>
      <c r="Q20" s="103">
        <v>0</v>
      </c>
      <c r="R20" s="103">
        <v>0</v>
      </c>
      <c r="S20" s="126"/>
    </row>
    <row r="21" spans="1:20" ht="34.5" customHeight="1" x14ac:dyDescent="0.3">
      <c r="A21" s="197"/>
      <c r="B21" s="139"/>
      <c r="C21" s="127"/>
      <c r="D21" s="61" t="s">
        <v>14</v>
      </c>
      <c r="E21" s="65">
        <v>0</v>
      </c>
      <c r="F21" s="183"/>
      <c r="G21" s="183"/>
      <c r="H21" s="183"/>
      <c r="I21" s="184"/>
      <c r="J21" s="189">
        <v>0</v>
      </c>
      <c r="K21" s="183"/>
      <c r="L21" s="183"/>
      <c r="M21" s="183"/>
      <c r="N21" s="184"/>
      <c r="O21" s="66">
        <v>0</v>
      </c>
      <c r="P21" s="66">
        <v>0</v>
      </c>
      <c r="Q21" s="103">
        <v>0</v>
      </c>
      <c r="R21" s="103">
        <v>0</v>
      </c>
      <c r="S21" s="127"/>
    </row>
    <row r="22" spans="1:20" ht="34.5" customHeight="1" x14ac:dyDescent="0.3">
      <c r="A22" s="195"/>
      <c r="B22" s="137" t="s">
        <v>62</v>
      </c>
      <c r="C22" s="164" t="s">
        <v>26</v>
      </c>
      <c r="D22" s="164" t="s">
        <v>26</v>
      </c>
      <c r="E22" s="162" t="s">
        <v>24</v>
      </c>
      <c r="F22" s="121"/>
      <c r="G22" s="122"/>
      <c r="H22" s="122"/>
      <c r="I22" s="156"/>
      <c r="J22" s="162" t="s">
        <v>99</v>
      </c>
      <c r="K22" s="158" t="s">
        <v>67</v>
      </c>
      <c r="L22" s="159"/>
      <c r="M22" s="159"/>
      <c r="N22" s="160"/>
      <c r="O22" s="63" t="s">
        <v>100</v>
      </c>
      <c r="P22" s="63" t="s">
        <v>87</v>
      </c>
      <c r="Q22" s="91" t="s">
        <v>83</v>
      </c>
      <c r="R22" s="91" t="s">
        <v>96</v>
      </c>
      <c r="S22" s="61"/>
    </row>
    <row r="23" spans="1:20" ht="34.5" customHeight="1" x14ac:dyDescent="0.3">
      <c r="A23" s="196"/>
      <c r="B23" s="138"/>
      <c r="C23" s="126"/>
      <c r="D23" s="126"/>
      <c r="E23" s="165"/>
      <c r="F23" s="200"/>
      <c r="G23" s="201"/>
      <c r="H23" s="201"/>
      <c r="I23" s="202"/>
      <c r="J23" s="163"/>
      <c r="K23" s="58" t="s">
        <v>53</v>
      </c>
      <c r="L23" s="58" t="s">
        <v>54</v>
      </c>
      <c r="M23" s="58" t="s">
        <v>55</v>
      </c>
      <c r="N23" s="58" t="s">
        <v>56</v>
      </c>
      <c r="O23" s="162">
        <v>13</v>
      </c>
      <c r="P23" s="162">
        <v>16</v>
      </c>
      <c r="Q23" s="162">
        <v>11</v>
      </c>
      <c r="R23" s="162">
        <v>9</v>
      </c>
      <c r="S23" s="164" t="s">
        <v>26</v>
      </c>
    </row>
    <row r="24" spans="1:20" ht="36" customHeight="1" x14ac:dyDescent="0.3">
      <c r="A24" s="196"/>
      <c r="B24" s="138"/>
      <c r="C24" s="126"/>
      <c r="D24" s="127"/>
      <c r="E24" s="64">
        <v>64</v>
      </c>
      <c r="F24" s="123"/>
      <c r="G24" s="124"/>
      <c r="H24" s="124"/>
      <c r="I24" s="157"/>
      <c r="J24" s="70">
        <v>15</v>
      </c>
      <c r="K24" s="67">
        <v>4</v>
      </c>
      <c r="L24" s="67">
        <v>6</v>
      </c>
      <c r="M24" s="67">
        <v>12</v>
      </c>
      <c r="N24" s="67">
        <v>15</v>
      </c>
      <c r="O24" s="165"/>
      <c r="P24" s="165"/>
      <c r="Q24" s="165"/>
      <c r="R24" s="165"/>
      <c r="S24" s="127"/>
    </row>
    <row r="25" spans="1:20" ht="24.75" customHeight="1" x14ac:dyDescent="0.3">
      <c r="A25" s="181"/>
      <c r="B25" s="131" t="s">
        <v>38</v>
      </c>
      <c r="C25" s="148" t="s">
        <v>85</v>
      </c>
      <c r="D25" s="40" t="s">
        <v>11</v>
      </c>
      <c r="E25" s="56">
        <v>16922</v>
      </c>
      <c r="F25" s="152"/>
      <c r="G25" s="152"/>
      <c r="H25" s="152"/>
      <c r="I25" s="153"/>
      <c r="J25" s="161">
        <v>5641</v>
      </c>
      <c r="K25" s="152"/>
      <c r="L25" s="152"/>
      <c r="M25" s="152"/>
      <c r="N25" s="153"/>
      <c r="O25" s="100">
        <f>SUM(O26:O28)</f>
        <v>11281</v>
      </c>
      <c r="P25" s="56">
        <v>0</v>
      </c>
      <c r="Q25" s="100">
        <v>0</v>
      </c>
      <c r="R25" s="100">
        <v>0</v>
      </c>
      <c r="S25" s="148" t="s">
        <v>26</v>
      </c>
    </row>
    <row r="26" spans="1:20" ht="27.75" customHeight="1" x14ac:dyDescent="0.3">
      <c r="A26" s="181"/>
      <c r="B26" s="131"/>
      <c r="C26" s="148"/>
      <c r="D26" s="31" t="s">
        <v>12</v>
      </c>
      <c r="E26" s="56">
        <f>SUM(F26:P26)</f>
        <v>0</v>
      </c>
      <c r="F26" s="152"/>
      <c r="G26" s="152"/>
      <c r="H26" s="152"/>
      <c r="I26" s="153"/>
      <c r="J26" s="161">
        <v>0</v>
      </c>
      <c r="K26" s="152"/>
      <c r="L26" s="152"/>
      <c r="M26" s="152"/>
      <c r="N26" s="153"/>
      <c r="O26" s="100">
        <v>0</v>
      </c>
      <c r="P26" s="56">
        <v>0</v>
      </c>
      <c r="Q26" s="100">
        <v>0</v>
      </c>
      <c r="R26" s="100">
        <v>0</v>
      </c>
      <c r="S26" s="148"/>
    </row>
    <row r="27" spans="1:20" ht="31.5" customHeight="1" x14ac:dyDescent="0.3">
      <c r="A27" s="181"/>
      <c r="B27" s="131"/>
      <c r="C27" s="148"/>
      <c r="D27" s="31" t="s">
        <v>13</v>
      </c>
      <c r="E27" s="56">
        <v>16922</v>
      </c>
      <c r="F27" s="152"/>
      <c r="G27" s="152"/>
      <c r="H27" s="152"/>
      <c r="I27" s="153"/>
      <c r="J27" s="161">
        <v>5641</v>
      </c>
      <c r="K27" s="152"/>
      <c r="L27" s="152"/>
      <c r="M27" s="152"/>
      <c r="N27" s="153"/>
      <c r="O27" s="100">
        <v>11281</v>
      </c>
      <c r="P27" s="56">
        <v>0</v>
      </c>
      <c r="Q27" s="100">
        <v>0</v>
      </c>
      <c r="R27" s="100">
        <v>0</v>
      </c>
      <c r="S27" s="148"/>
    </row>
    <row r="28" spans="1:20" ht="39" customHeight="1" x14ac:dyDescent="0.3">
      <c r="A28" s="181"/>
      <c r="B28" s="131"/>
      <c r="C28" s="148"/>
      <c r="D28" s="31" t="s">
        <v>14</v>
      </c>
      <c r="E28" s="56">
        <f>SUM(F28:P28)</f>
        <v>0</v>
      </c>
      <c r="F28" s="152"/>
      <c r="G28" s="152"/>
      <c r="H28" s="152"/>
      <c r="I28" s="153"/>
      <c r="J28" s="161">
        <v>0</v>
      </c>
      <c r="K28" s="152"/>
      <c r="L28" s="152"/>
      <c r="M28" s="152"/>
      <c r="N28" s="153"/>
      <c r="O28" s="100">
        <v>0</v>
      </c>
      <c r="P28" s="56">
        <v>0</v>
      </c>
      <c r="Q28" s="100">
        <v>0</v>
      </c>
      <c r="R28" s="100">
        <v>0</v>
      </c>
      <c r="S28" s="148"/>
      <c r="T28" s="3" t="s">
        <v>50</v>
      </c>
    </row>
    <row r="29" spans="1:20" x14ac:dyDescent="0.3">
      <c r="A29" s="41"/>
      <c r="B29" s="41"/>
      <c r="C29" s="41"/>
      <c r="D29" s="4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41"/>
    </row>
    <row r="30" spans="1:20" x14ac:dyDescent="0.3">
      <c r="A30" s="38"/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8"/>
    </row>
    <row r="31" spans="1:20" x14ac:dyDescent="0.3">
      <c r="A31" s="38"/>
      <c r="B31" s="38"/>
      <c r="C31" s="38"/>
      <c r="D31" s="3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8"/>
    </row>
  </sheetData>
  <mergeCells count="86">
    <mergeCell ref="O23:O24"/>
    <mergeCell ref="P23:P24"/>
    <mergeCell ref="S23:S24"/>
    <mergeCell ref="J18:N18"/>
    <mergeCell ref="R23:R24"/>
    <mergeCell ref="Q23:Q24"/>
    <mergeCell ref="D22:D24"/>
    <mergeCell ref="E22:E23"/>
    <mergeCell ref="F18:I18"/>
    <mergeCell ref="F19:I19"/>
    <mergeCell ref="F20:I20"/>
    <mergeCell ref="F21:I21"/>
    <mergeCell ref="F22:I24"/>
    <mergeCell ref="A7:A10"/>
    <mergeCell ref="B7:B10"/>
    <mergeCell ref="C7:C10"/>
    <mergeCell ref="S15:S17"/>
    <mergeCell ref="S18:S21"/>
    <mergeCell ref="A3:S3"/>
    <mergeCell ref="A4:A5"/>
    <mergeCell ref="B4:B5"/>
    <mergeCell ref="C4:C5"/>
    <mergeCell ref="D4:D5"/>
    <mergeCell ref="E4:E5"/>
    <mergeCell ref="S4:S5"/>
    <mergeCell ref="F5:I5"/>
    <mergeCell ref="J5:N5"/>
    <mergeCell ref="F4:R4"/>
    <mergeCell ref="F7:I7"/>
    <mergeCell ref="F8:I8"/>
    <mergeCell ref="F9:I9"/>
    <mergeCell ref="F10:I10"/>
    <mergeCell ref="D15:D17"/>
    <mergeCell ref="E15:E16"/>
    <mergeCell ref="F15:I17"/>
    <mergeCell ref="S11:S14"/>
    <mergeCell ref="S7:S10"/>
    <mergeCell ref="J11:N11"/>
    <mergeCell ref="J12:N12"/>
    <mergeCell ref="Q16:Q17"/>
    <mergeCell ref="R16:R17"/>
    <mergeCell ref="J13:N13"/>
    <mergeCell ref="J14:N14"/>
    <mergeCell ref="J15:N15"/>
    <mergeCell ref="C25:C28"/>
    <mergeCell ref="B11:B14"/>
    <mergeCell ref="C11:C14"/>
    <mergeCell ref="B15:B17"/>
    <mergeCell ref="A18:A21"/>
    <mergeCell ref="A22:A24"/>
    <mergeCell ref="B18:B21"/>
    <mergeCell ref="C18:C21"/>
    <mergeCell ref="A11:A14"/>
    <mergeCell ref="C15:C17"/>
    <mergeCell ref="B22:B24"/>
    <mergeCell ref="C22:C24"/>
    <mergeCell ref="J1:S1"/>
    <mergeCell ref="F25:I25"/>
    <mergeCell ref="F26:I26"/>
    <mergeCell ref="F27:I27"/>
    <mergeCell ref="F28:I28"/>
    <mergeCell ref="F11:I11"/>
    <mergeCell ref="F12:I12"/>
    <mergeCell ref="F13:I13"/>
    <mergeCell ref="F14:I14"/>
    <mergeCell ref="O16:O17"/>
    <mergeCell ref="P16:P17"/>
    <mergeCell ref="S25:S28"/>
    <mergeCell ref="F6:I6"/>
    <mergeCell ref="A2:S2"/>
    <mergeCell ref="A25:A28"/>
    <mergeCell ref="B25:B28"/>
    <mergeCell ref="J6:N6"/>
    <mergeCell ref="J7:N7"/>
    <mergeCell ref="J8:N8"/>
    <mergeCell ref="J9:N9"/>
    <mergeCell ref="J10:N10"/>
    <mergeCell ref="J19:N19"/>
    <mergeCell ref="J20:N20"/>
    <mergeCell ref="J21:N21"/>
    <mergeCell ref="J28:N28"/>
    <mergeCell ref="K22:N22"/>
    <mergeCell ref="J22:J23"/>
    <mergeCell ref="J25:N25"/>
    <mergeCell ref="J26:N26"/>
    <mergeCell ref="J27:N27"/>
  </mergeCells>
  <pageMargins left="0.70866141732283472" right="0.70866141732283472" top="0.39370078740157483" bottom="0.74803149606299213" header="0.31496062992125984" footer="0.31496062992125984"/>
  <pageSetup paperSize="9" scale="5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MP35"/>
  <sheetViews>
    <sheetView topLeftCell="A2" workbookViewId="0">
      <selection activeCell="E19" sqref="E19"/>
    </sheetView>
  </sheetViews>
  <sheetFormatPr defaultColWidth="8.796875" defaultRowHeight="18.75" x14ac:dyDescent="0.3"/>
  <cols>
    <col min="1" max="1" width="3.09765625" style="2" customWidth="1"/>
    <col min="2" max="2" width="27" style="2" customWidth="1"/>
    <col min="3" max="3" width="9.296875" style="2" customWidth="1"/>
    <col min="4" max="4" width="15.59765625" style="2" customWidth="1"/>
    <col min="5" max="5" width="6.59765625" style="7" customWidth="1"/>
    <col min="6" max="6" width="0.19921875" style="7" hidden="1" customWidth="1"/>
    <col min="7" max="7" width="4.296875" style="7" hidden="1" customWidth="1"/>
    <col min="8" max="8" width="4.8984375" style="7" hidden="1" customWidth="1"/>
    <col min="9" max="9" width="4.3984375" style="7" hidden="1" customWidth="1"/>
    <col min="10" max="10" width="5.69921875" style="7" customWidth="1"/>
    <col min="11" max="11" width="4.19921875" style="7" customWidth="1"/>
    <col min="12" max="12" width="3.8984375" style="7" customWidth="1"/>
    <col min="13" max="13" width="4.796875" style="7" customWidth="1"/>
    <col min="14" max="14" width="5.09765625" style="7" customWidth="1"/>
    <col min="15" max="15" width="9" style="7" customWidth="1"/>
    <col min="16" max="18" width="8.5" style="7" customWidth="1"/>
    <col min="19" max="19" width="11.8984375" style="2" customWidth="1"/>
    <col min="20" max="1030" width="8.796875" style="3"/>
    <col min="1031" max="16384" width="8.796875" style="1"/>
  </cols>
  <sheetData>
    <row r="1" spans="1:26" ht="18" hidden="1" customHeight="1" x14ac:dyDescent="0.3">
      <c r="A1" s="4"/>
      <c r="B1" s="4"/>
      <c r="C1" s="4"/>
      <c r="D1" s="4"/>
      <c r="E1" s="6"/>
      <c r="F1" s="6"/>
      <c r="G1" s="6"/>
      <c r="H1" s="6"/>
      <c r="I1" s="6"/>
      <c r="J1" s="6"/>
      <c r="K1" s="6"/>
      <c r="L1" s="6"/>
      <c r="M1" s="6"/>
      <c r="N1" s="6"/>
      <c r="O1" s="180"/>
      <c r="P1" s="180"/>
      <c r="Q1" s="180"/>
      <c r="R1" s="180"/>
      <c r="S1" s="180"/>
      <c r="T1" s="5"/>
      <c r="U1" s="5"/>
      <c r="V1" s="5"/>
      <c r="W1" s="5"/>
      <c r="X1" s="5"/>
      <c r="Y1" s="5"/>
      <c r="Z1" s="5"/>
    </row>
    <row r="2" spans="1:26" ht="19.5" customHeight="1" x14ac:dyDescent="0.3">
      <c r="A2" s="4"/>
      <c r="B2" s="4"/>
      <c r="C2" s="4"/>
      <c r="D2" s="4"/>
      <c r="E2" s="6"/>
      <c r="F2" s="6"/>
      <c r="G2" s="6"/>
      <c r="H2" s="6"/>
      <c r="I2" s="6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5"/>
      <c r="U2" s="5"/>
      <c r="V2" s="5"/>
      <c r="W2" s="5"/>
      <c r="X2" s="5"/>
      <c r="Y2" s="5"/>
      <c r="Z2" s="5"/>
    </row>
    <row r="3" spans="1:26" ht="15" customHeight="1" x14ac:dyDescent="0.3">
      <c r="A3" s="115" t="s">
        <v>47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5"/>
      <c r="U3" s="5"/>
      <c r="V3" s="5"/>
      <c r="W3" s="5"/>
      <c r="X3" s="5"/>
      <c r="Y3" s="5"/>
      <c r="Z3" s="5"/>
    </row>
    <row r="4" spans="1:26" ht="13.5" customHeight="1" x14ac:dyDescent="0.3">
      <c r="A4" s="115" t="s">
        <v>44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5"/>
      <c r="U4" s="5"/>
      <c r="V4" s="5"/>
      <c r="W4" s="5"/>
      <c r="X4" s="5"/>
      <c r="Y4" s="5"/>
      <c r="Z4" s="5"/>
    </row>
    <row r="5" spans="1:26" ht="4.5" customHeight="1" x14ac:dyDescent="0.3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5"/>
      <c r="U5" s="5"/>
      <c r="V5" s="5"/>
      <c r="W5" s="5"/>
      <c r="X5" s="5"/>
      <c r="Y5" s="5"/>
      <c r="Z5" s="5"/>
    </row>
    <row r="6" spans="1:26" ht="13.5" customHeight="1" x14ac:dyDescent="0.3">
      <c r="A6" s="181" t="s">
        <v>0</v>
      </c>
      <c r="B6" s="181" t="s">
        <v>5</v>
      </c>
      <c r="C6" s="181" t="s">
        <v>6</v>
      </c>
      <c r="D6" s="181" t="s">
        <v>7</v>
      </c>
      <c r="E6" s="182" t="s">
        <v>8</v>
      </c>
      <c r="F6" s="189" t="s">
        <v>9</v>
      </c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4"/>
      <c r="S6" s="181" t="s">
        <v>10</v>
      </c>
      <c r="T6" s="5"/>
      <c r="U6" s="5"/>
      <c r="V6" s="5"/>
      <c r="W6" s="5"/>
      <c r="X6" s="5"/>
      <c r="Y6" s="5"/>
      <c r="Z6" s="5"/>
    </row>
    <row r="7" spans="1:26" ht="33.75" customHeight="1" x14ac:dyDescent="0.3">
      <c r="A7" s="181"/>
      <c r="B7" s="181"/>
      <c r="C7" s="181"/>
      <c r="D7" s="181"/>
      <c r="E7" s="182"/>
      <c r="F7" s="183"/>
      <c r="G7" s="183"/>
      <c r="H7" s="183"/>
      <c r="I7" s="184"/>
      <c r="J7" s="189" t="s">
        <v>101</v>
      </c>
      <c r="K7" s="183"/>
      <c r="L7" s="183"/>
      <c r="M7" s="183"/>
      <c r="N7" s="184"/>
      <c r="O7" s="21" t="s">
        <v>81</v>
      </c>
      <c r="P7" s="21" t="s">
        <v>82</v>
      </c>
      <c r="Q7" s="101" t="s">
        <v>102</v>
      </c>
      <c r="R7" s="101" t="s">
        <v>103</v>
      </c>
      <c r="S7" s="181"/>
      <c r="T7" s="5"/>
      <c r="U7" s="5"/>
      <c r="V7" s="5"/>
      <c r="W7" s="5"/>
      <c r="X7" s="5"/>
      <c r="Y7" s="5"/>
      <c r="Z7" s="5"/>
    </row>
    <row r="8" spans="1:26" ht="13.5" customHeight="1" x14ac:dyDescent="0.3">
      <c r="A8" s="27">
        <v>1</v>
      </c>
      <c r="B8" s="27">
        <v>2</v>
      </c>
      <c r="C8" s="27">
        <v>3</v>
      </c>
      <c r="D8" s="27">
        <v>4</v>
      </c>
      <c r="E8" s="22">
        <v>5</v>
      </c>
      <c r="F8" s="159"/>
      <c r="G8" s="159"/>
      <c r="H8" s="159"/>
      <c r="I8" s="160"/>
      <c r="J8" s="158">
        <v>6</v>
      </c>
      <c r="K8" s="159"/>
      <c r="L8" s="159"/>
      <c r="M8" s="159"/>
      <c r="N8" s="160"/>
      <c r="O8" s="22">
        <v>7</v>
      </c>
      <c r="P8" s="22">
        <v>8</v>
      </c>
      <c r="Q8" s="102">
        <v>9</v>
      </c>
      <c r="R8" s="102">
        <v>10</v>
      </c>
      <c r="S8" s="27">
        <v>11</v>
      </c>
      <c r="T8" s="5"/>
      <c r="U8" s="5"/>
      <c r="V8" s="5"/>
      <c r="W8" s="5"/>
      <c r="X8" s="5"/>
      <c r="Y8" s="5"/>
      <c r="Z8" s="5"/>
    </row>
    <row r="9" spans="1:26" ht="21.75" customHeight="1" x14ac:dyDescent="0.3">
      <c r="A9" s="129" t="s">
        <v>17</v>
      </c>
      <c r="B9" s="169" t="s">
        <v>58</v>
      </c>
      <c r="C9" s="148" t="s">
        <v>85</v>
      </c>
      <c r="D9" s="31" t="s">
        <v>11</v>
      </c>
      <c r="E9" s="56">
        <f>SUM(F9:P9)</f>
        <v>2990</v>
      </c>
      <c r="F9" s="152"/>
      <c r="G9" s="152"/>
      <c r="H9" s="152"/>
      <c r="I9" s="153"/>
      <c r="J9" s="161">
        <v>2990</v>
      </c>
      <c r="K9" s="152"/>
      <c r="L9" s="152"/>
      <c r="M9" s="152"/>
      <c r="N9" s="153"/>
      <c r="O9" s="56">
        <v>0</v>
      </c>
      <c r="P9" s="56">
        <f>SUM(P10:P12)</f>
        <v>0</v>
      </c>
      <c r="Q9" s="100">
        <f t="shared" ref="Q9:R9" si="0">SUM(Q10:Q12)</f>
        <v>0</v>
      </c>
      <c r="R9" s="100">
        <f t="shared" si="0"/>
        <v>0</v>
      </c>
      <c r="S9" s="130" t="s">
        <v>26</v>
      </c>
    </row>
    <row r="10" spans="1:26" ht="27" customHeight="1" x14ac:dyDescent="0.3">
      <c r="A10" s="129"/>
      <c r="B10" s="169"/>
      <c r="C10" s="148"/>
      <c r="D10" s="31" t="s">
        <v>12</v>
      </c>
      <c r="E10" s="56">
        <f>SUM(E14+E21)</f>
        <v>2900</v>
      </c>
      <c r="F10" s="152"/>
      <c r="G10" s="152"/>
      <c r="H10" s="152"/>
      <c r="I10" s="153"/>
      <c r="J10" s="161">
        <v>2990</v>
      </c>
      <c r="K10" s="152"/>
      <c r="L10" s="152"/>
      <c r="M10" s="152"/>
      <c r="N10" s="153"/>
      <c r="O10" s="56">
        <v>0</v>
      </c>
      <c r="P10" s="56">
        <v>0</v>
      </c>
      <c r="Q10" s="100">
        <v>0</v>
      </c>
      <c r="R10" s="100">
        <v>0</v>
      </c>
      <c r="S10" s="130"/>
    </row>
    <row r="11" spans="1:26" ht="25.5" customHeight="1" x14ac:dyDescent="0.3">
      <c r="A11" s="129"/>
      <c r="B11" s="169"/>
      <c r="C11" s="148"/>
      <c r="D11" s="31" t="s">
        <v>13</v>
      </c>
      <c r="E11" s="56">
        <v>0</v>
      </c>
      <c r="F11" s="152"/>
      <c r="G11" s="152"/>
      <c r="H11" s="152"/>
      <c r="I11" s="153"/>
      <c r="J11" s="161">
        <v>0</v>
      </c>
      <c r="K11" s="152"/>
      <c r="L11" s="152"/>
      <c r="M11" s="152"/>
      <c r="N11" s="153"/>
      <c r="O11" s="56">
        <v>0</v>
      </c>
      <c r="P11" s="56">
        <v>0</v>
      </c>
      <c r="Q11" s="100">
        <v>0</v>
      </c>
      <c r="R11" s="100">
        <v>0</v>
      </c>
      <c r="S11" s="130"/>
    </row>
    <row r="12" spans="1:26" ht="38.25" customHeight="1" x14ac:dyDescent="0.3">
      <c r="A12" s="129"/>
      <c r="B12" s="169"/>
      <c r="C12" s="148"/>
      <c r="D12" s="31" t="s">
        <v>14</v>
      </c>
      <c r="E12" s="56">
        <v>0</v>
      </c>
      <c r="F12" s="152"/>
      <c r="G12" s="152"/>
      <c r="H12" s="152"/>
      <c r="I12" s="153"/>
      <c r="J12" s="161">
        <v>0</v>
      </c>
      <c r="K12" s="152"/>
      <c r="L12" s="152"/>
      <c r="M12" s="152"/>
      <c r="N12" s="153"/>
      <c r="O12" s="56">
        <v>0</v>
      </c>
      <c r="P12" s="56">
        <v>0</v>
      </c>
      <c r="Q12" s="100">
        <v>0</v>
      </c>
      <c r="R12" s="100">
        <v>0</v>
      </c>
      <c r="S12" s="130"/>
    </row>
    <row r="13" spans="1:26" ht="21" customHeight="1" x14ac:dyDescent="0.3">
      <c r="A13" s="178" t="s">
        <v>1</v>
      </c>
      <c r="B13" s="179" t="s">
        <v>51</v>
      </c>
      <c r="C13" s="148" t="s">
        <v>85</v>
      </c>
      <c r="D13" s="31" t="s">
        <v>11</v>
      </c>
      <c r="E13" s="56">
        <f>SUM(F13:P13)</f>
        <v>0</v>
      </c>
      <c r="F13" s="152"/>
      <c r="G13" s="152"/>
      <c r="H13" s="152"/>
      <c r="I13" s="153"/>
      <c r="J13" s="161">
        <f>SUM(J14:J16)</f>
        <v>0</v>
      </c>
      <c r="K13" s="152"/>
      <c r="L13" s="152"/>
      <c r="M13" s="152"/>
      <c r="N13" s="153"/>
      <c r="O13" s="56">
        <f>SUM(O14:O16)</f>
        <v>0</v>
      </c>
      <c r="P13" s="56">
        <f>SUM(P14:P16)</f>
        <v>0</v>
      </c>
      <c r="Q13" s="100">
        <f t="shared" ref="Q13" si="1">SUM(Q14:Q16)</f>
        <v>0</v>
      </c>
      <c r="R13" s="100">
        <f t="shared" ref="R13" si="2">SUM(R14:R16)</f>
        <v>0</v>
      </c>
      <c r="S13" s="164" t="s">
        <v>15</v>
      </c>
    </row>
    <row r="14" spans="1:26" ht="33.75" customHeight="1" x14ac:dyDescent="0.3">
      <c r="A14" s="178"/>
      <c r="B14" s="179"/>
      <c r="C14" s="148"/>
      <c r="D14" s="31" t="s">
        <v>12</v>
      </c>
      <c r="E14" s="56">
        <f>SUM(F14:P14)</f>
        <v>0</v>
      </c>
      <c r="F14" s="152"/>
      <c r="G14" s="152"/>
      <c r="H14" s="152"/>
      <c r="I14" s="153"/>
      <c r="J14" s="161">
        <v>0</v>
      </c>
      <c r="K14" s="152"/>
      <c r="L14" s="152"/>
      <c r="M14" s="152"/>
      <c r="N14" s="153"/>
      <c r="O14" s="56">
        <v>0</v>
      </c>
      <c r="P14" s="56">
        <v>0</v>
      </c>
      <c r="Q14" s="100">
        <v>0</v>
      </c>
      <c r="R14" s="100">
        <v>0</v>
      </c>
      <c r="S14" s="126"/>
    </row>
    <row r="15" spans="1:26" ht="32.25" customHeight="1" x14ac:dyDescent="0.3">
      <c r="A15" s="178"/>
      <c r="B15" s="179"/>
      <c r="C15" s="148"/>
      <c r="D15" s="31" t="s">
        <v>13</v>
      </c>
      <c r="E15" s="56">
        <v>0</v>
      </c>
      <c r="F15" s="152"/>
      <c r="G15" s="152"/>
      <c r="H15" s="152"/>
      <c r="I15" s="153"/>
      <c r="J15" s="161">
        <v>0</v>
      </c>
      <c r="K15" s="152"/>
      <c r="L15" s="152"/>
      <c r="M15" s="152"/>
      <c r="N15" s="153"/>
      <c r="O15" s="56">
        <v>0</v>
      </c>
      <c r="P15" s="56">
        <v>0</v>
      </c>
      <c r="Q15" s="100">
        <v>0</v>
      </c>
      <c r="R15" s="100">
        <v>0</v>
      </c>
      <c r="S15" s="126"/>
    </row>
    <row r="16" spans="1:26" ht="37.5" customHeight="1" x14ac:dyDescent="0.3">
      <c r="A16" s="178"/>
      <c r="B16" s="179"/>
      <c r="C16" s="148"/>
      <c r="D16" s="31" t="s">
        <v>14</v>
      </c>
      <c r="E16" s="56">
        <v>0</v>
      </c>
      <c r="F16" s="154"/>
      <c r="G16" s="154"/>
      <c r="H16" s="154"/>
      <c r="I16" s="155"/>
      <c r="J16" s="161">
        <v>0</v>
      </c>
      <c r="K16" s="152"/>
      <c r="L16" s="152"/>
      <c r="M16" s="152"/>
      <c r="N16" s="153"/>
      <c r="O16" s="56">
        <v>0</v>
      </c>
      <c r="P16" s="56">
        <v>0</v>
      </c>
      <c r="Q16" s="100">
        <v>0</v>
      </c>
      <c r="R16" s="100">
        <v>0</v>
      </c>
      <c r="S16" s="126"/>
    </row>
    <row r="17" spans="1:19" ht="19.5" customHeight="1" x14ac:dyDescent="0.3">
      <c r="A17" s="185"/>
      <c r="B17" s="173" t="s">
        <v>69</v>
      </c>
      <c r="C17" s="164" t="s">
        <v>26</v>
      </c>
      <c r="D17" s="164" t="s">
        <v>26</v>
      </c>
      <c r="E17" s="164" t="s">
        <v>22</v>
      </c>
      <c r="F17" s="121"/>
      <c r="G17" s="122"/>
      <c r="H17" s="122"/>
      <c r="I17" s="156"/>
      <c r="J17" s="162" t="s">
        <v>104</v>
      </c>
      <c r="K17" s="158" t="s">
        <v>60</v>
      </c>
      <c r="L17" s="159"/>
      <c r="M17" s="159"/>
      <c r="N17" s="160"/>
      <c r="O17" s="22" t="s">
        <v>29</v>
      </c>
      <c r="P17" s="22" t="s">
        <v>87</v>
      </c>
      <c r="Q17" s="102" t="s">
        <v>83</v>
      </c>
      <c r="R17" s="102" t="s">
        <v>84</v>
      </c>
      <c r="S17" s="148" t="s">
        <v>26</v>
      </c>
    </row>
    <row r="18" spans="1:19" ht="33" customHeight="1" x14ac:dyDescent="0.3">
      <c r="A18" s="186"/>
      <c r="B18" s="174"/>
      <c r="C18" s="126"/>
      <c r="D18" s="126"/>
      <c r="E18" s="127"/>
      <c r="F18" s="123"/>
      <c r="G18" s="124"/>
      <c r="H18" s="124"/>
      <c r="I18" s="157"/>
      <c r="J18" s="163"/>
      <c r="K18" s="58" t="s">
        <v>53</v>
      </c>
      <c r="L18" s="58" t="s">
        <v>54</v>
      </c>
      <c r="M18" s="58" t="s">
        <v>55</v>
      </c>
      <c r="N18" s="58" t="s">
        <v>56</v>
      </c>
      <c r="O18" s="162">
        <v>0</v>
      </c>
      <c r="P18" s="162">
        <v>0</v>
      </c>
      <c r="Q18" s="162">
        <v>0</v>
      </c>
      <c r="R18" s="162">
        <v>0</v>
      </c>
      <c r="S18" s="148"/>
    </row>
    <row r="19" spans="1:19" ht="44.25" customHeight="1" x14ac:dyDescent="0.3">
      <c r="A19" s="187"/>
      <c r="B19" s="175"/>
      <c r="C19" s="127"/>
      <c r="D19" s="127"/>
      <c r="E19" s="22">
        <v>0</v>
      </c>
      <c r="F19" s="158"/>
      <c r="G19" s="159"/>
      <c r="H19" s="159"/>
      <c r="I19" s="160"/>
      <c r="J19" s="70">
        <v>0</v>
      </c>
      <c r="K19" s="67">
        <v>0</v>
      </c>
      <c r="L19" s="67">
        <v>0</v>
      </c>
      <c r="M19" s="67">
        <v>0</v>
      </c>
      <c r="N19" s="67">
        <v>0</v>
      </c>
      <c r="O19" s="165"/>
      <c r="P19" s="165"/>
      <c r="Q19" s="165"/>
      <c r="R19" s="165"/>
      <c r="S19" s="148"/>
    </row>
    <row r="20" spans="1:19" ht="27.75" customHeight="1" x14ac:dyDescent="0.3">
      <c r="A20" s="129" t="s">
        <v>2</v>
      </c>
      <c r="B20" s="176" t="s">
        <v>52</v>
      </c>
      <c r="C20" s="148" t="s">
        <v>85</v>
      </c>
      <c r="D20" s="31" t="s">
        <v>11</v>
      </c>
      <c r="E20" s="56">
        <f>SUM(F20:P20)</f>
        <v>2990</v>
      </c>
      <c r="F20" s="152"/>
      <c r="G20" s="152"/>
      <c r="H20" s="152"/>
      <c r="I20" s="153"/>
      <c r="J20" s="161">
        <v>2990</v>
      </c>
      <c r="K20" s="152"/>
      <c r="L20" s="152"/>
      <c r="M20" s="152"/>
      <c r="N20" s="153"/>
      <c r="O20" s="56">
        <v>0</v>
      </c>
      <c r="P20" s="56">
        <f>SUM(P21:P23)</f>
        <v>0</v>
      </c>
      <c r="Q20" s="100">
        <v>0</v>
      </c>
      <c r="R20" s="100">
        <v>0</v>
      </c>
      <c r="S20" s="135" t="s">
        <v>15</v>
      </c>
    </row>
    <row r="21" spans="1:19" ht="36" customHeight="1" x14ac:dyDescent="0.3">
      <c r="A21" s="129"/>
      <c r="B21" s="177"/>
      <c r="C21" s="148"/>
      <c r="D21" s="31" t="s">
        <v>12</v>
      </c>
      <c r="E21" s="56">
        <f>SUM(F21:P21)</f>
        <v>2900</v>
      </c>
      <c r="F21" s="152"/>
      <c r="G21" s="152"/>
      <c r="H21" s="152"/>
      <c r="I21" s="153"/>
      <c r="J21" s="161">
        <v>2900</v>
      </c>
      <c r="K21" s="152"/>
      <c r="L21" s="152"/>
      <c r="M21" s="152"/>
      <c r="N21" s="153"/>
      <c r="O21" s="56">
        <v>0</v>
      </c>
      <c r="P21" s="56">
        <v>0</v>
      </c>
      <c r="Q21" s="100">
        <v>0</v>
      </c>
      <c r="R21" s="100">
        <v>0</v>
      </c>
      <c r="S21" s="190"/>
    </row>
    <row r="22" spans="1:19" ht="28.5" customHeight="1" x14ac:dyDescent="0.3">
      <c r="A22" s="129"/>
      <c r="B22" s="177"/>
      <c r="C22" s="148"/>
      <c r="D22" s="31" t="s">
        <v>13</v>
      </c>
      <c r="E22" s="56">
        <v>0</v>
      </c>
      <c r="F22" s="152"/>
      <c r="G22" s="152"/>
      <c r="H22" s="152"/>
      <c r="I22" s="153"/>
      <c r="J22" s="161">
        <v>0</v>
      </c>
      <c r="K22" s="152"/>
      <c r="L22" s="152"/>
      <c r="M22" s="152"/>
      <c r="N22" s="153"/>
      <c r="O22" s="56">
        <v>0</v>
      </c>
      <c r="P22" s="56">
        <v>0</v>
      </c>
      <c r="Q22" s="100">
        <v>0</v>
      </c>
      <c r="R22" s="100">
        <v>0</v>
      </c>
      <c r="S22" s="190"/>
    </row>
    <row r="23" spans="1:19" ht="33" customHeight="1" x14ac:dyDescent="0.3">
      <c r="A23" s="129"/>
      <c r="B23" s="177"/>
      <c r="C23" s="148"/>
      <c r="D23" s="31" t="s">
        <v>14</v>
      </c>
      <c r="E23" s="56">
        <v>0</v>
      </c>
      <c r="F23" s="152"/>
      <c r="G23" s="152"/>
      <c r="H23" s="152"/>
      <c r="I23" s="153"/>
      <c r="J23" s="161">
        <v>0</v>
      </c>
      <c r="K23" s="152"/>
      <c r="L23" s="152"/>
      <c r="M23" s="152"/>
      <c r="N23" s="153"/>
      <c r="O23" s="56">
        <v>0</v>
      </c>
      <c r="P23" s="56">
        <v>0</v>
      </c>
      <c r="Q23" s="100">
        <v>0</v>
      </c>
      <c r="R23" s="100">
        <v>0</v>
      </c>
      <c r="S23" s="136"/>
    </row>
    <row r="24" spans="1:19" ht="15" customHeight="1" x14ac:dyDescent="0.3">
      <c r="A24" s="35"/>
      <c r="B24" s="137" t="s">
        <v>70</v>
      </c>
      <c r="C24" s="164" t="s">
        <v>26</v>
      </c>
      <c r="D24" s="46"/>
      <c r="E24" s="148" t="s">
        <v>24</v>
      </c>
      <c r="F24" s="121"/>
      <c r="G24" s="122"/>
      <c r="H24" s="122"/>
      <c r="I24" s="156"/>
      <c r="J24" s="167" t="s">
        <v>28</v>
      </c>
      <c r="K24" s="166" t="s">
        <v>60</v>
      </c>
      <c r="L24" s="166"/>
      <c r="M24" s="166"/>
      <c r="N24" s="166"/>
      <c r="O24" s="163" t="s">
        <v>29</v>
      </c>
      <c r="P24" s="163" t="s">
        <v>87</v>
      </c>
      <c r="Q24" s="166" t="s">
        <v>88</v>
      </c>
      <c r="R24" s="166" t="s">
        <v>84</v>
      </c>
      <c r="S24" s="164" t="s">
        <v>26</v>
      </c>
    </row>
    <row r="25" spans="1:19" ht="35.25" customHeight="1" x14ac:dyDescent="0.3">
      <c r="A25" s="35"/>
      <c r="B25" s="138"/>
      <c r="C25" s="126"/>
      <c r="D25" s="126" t="s">
        <v>26</v>
      </c>
      <c r="E25" s="148"/>
      <c r="F25" s="123"/>
      <c r="G25" s="124"/>
      <c r="H25" s="124"/>
      <c r="I25" s="157"/>
      <c r="J25" s="168"/>
      <c r="K25" s="58" t="s">
        <v>53</v>
      </c>
      <c r="L25" s="58" t="s">
        <v>54</v>
      </c>
      <c r="M25" s="58" t="s">
        <v>55</v>
      </c>
      <c r="N25" s="58" t="s">
        <v>56</v>
      </c>
      <c r="O25" s="165"/>
      <c r="P25" s="165"/>
      <c r="Q25" s="166"/>
      <c r="R25" s="166"/>
      <c r="S25" s="126"/>
    </row>
    <row r="26" spans="1:19" ht="41.25" customHeight="1" x14ac:dyDescent="0.3">
      <c r="A26" s="36"/>
      <c r="B26" s="139"/>
      <c r="C26" s="127"/>
      <c r="D26" s="127"/>
      <c r="E26" s="37">
        <v>1</v>
      </c>
      <c r="F26" s="158"/>
      <c r="G26" s="159"/>
      <c r="H26" s="159"/>
      <c r="I26" s="160"/>
      <c r="J26" s="22">
        <v>1</v>
      </c>
      <c r="K26" s="67">
        <v>0</v>
      </c>
      <c r="L26" s="67">
        <v>0</v>
      </c>
      <c r="M26" s="67">
        <v>1</v>
      </c>
      <c r="N26" s="67">
        <v>1</v>
      </c>
      <c r="O26" s="22">
        <v>0</v>
      </c>
      <c r="P26" s="22">
        <v>0</v>
      </c>
      <c r="Q26" s="102">
        <v>0</v>
      </c>
      <c r="R26" s="102">
        <v>0</v>
      </c>
      <c r="S26" s="127"/>
    </row>
    <row r="27" spans="1:19" ht="19.5" customHeight="1" x14ac:dyDescent="0.3">
      <c r="A27" s="170"/>
      <c r="B27" s="131" t="s">
        <v>43</v>
      </c>
      <c r="C27" s="148" t="s">
        <v>85</v>
      </c>
      <c r="D27" s="31" t="s">
        <v>11</v>
      </c>
      <c r="E27" s="56">
        <v>2990</v>
      </c>
      <c r="F27" s="148"/>
      <c r="G27" s="148"/>
      <c r="H27" s="148"/>
      <c r="I27" s="148"/>
      <c r="J27" s="161">
        <v>2990</v>
      </c>
      <c r="K27" s="152"/>
      <c r="L27" s="152"/>
      <c r="M27" s="152"/>
      <c r="N27" s="153"/>
      <c r="O27" s="56">
        <v>0</v>
      </c>
      <c r="P27" s="56">
        <v>0</v>
      </c>
      <c r="Q27" s="100">
        <v>0</v>
      </c>
      <c r="R27" s="100">
        <v>0</v>
      </c>
      <c r="S27" s="164" t="s">
        <v>26</v>
      </c>
    </row>
    <row r="28" spans="1:19" ht="30.75" customHeight="1" x14ac:dyDescent="0.3">
      <c r="A28" s="171"/>
      <c r="B28" s="131"/>
      <c r="C28" s="148"/>
      <c r="D28" s="31" t="s">
        <v>12</v>
      </c>
      <c r="E28" s="56">
        <v>2990</v>
      </c>
      <c r="F28" s="148"/>
      <c r="G28" s="148"/>
      <c r="H28" s="148"/>
      <c r="I28" s="148"/>
      <c r="J28" s="161">
        <v>2990</v>
      </c>
      <c r="K28" s="152"/>
      <c r="L28" s="152"/>
      <c r="M28" s="152"/>
      <c r="N28" s="153"/>
      <c r="O28" s="56">
        <v>0</v>
      </c>
      <c r="P28" s="56">
        <v>0</v>
      </c>
      <c r="Q28" s="100">
        <v>0</v>
      </c>
      <c r="R28" s="100">
        <v>0</v>
      </c>
      <c r="S28" s="126"/>
    </row>
    <row r="29" spans="1:19" ht="29.25" customHeight="1" x14ac:dyDescent="0.3">
      <c r="A29" s="171"/>
      <c r="B29" s="131"/>
      <c r="C29" s="148"/>
      <c r="D29" s="31" t="s">
        <v>13</v>
      </c>
      <c r="E29" s="56">
        <v>0</v>
      </c>
      <c r="F29" s="152"/>
      <c r="G29" s="152"/>
      <c r="H29" s="152"/>
      <c r="I29" s="153"/>
      <c r="J29" s="161">
        <v>0</v>
      </c>
      <c r="K29" s="152"/>
      <c r="L29" s="152"/>
      <c r="M29" s="152"/>
      <c r="N29" s="153"/>
      <c r="O29" s="56">
        <v>0</v>
      </c>
      <c r="P29" s="56">
        <v>0</v>
      </c>
      <c r="Q29" s="100">
        <v>0</v>
      </c>
      <c r="R29" s="100">
        <v>0</v>
      </c>
      <c r="S29" s="126"/>
    </row>
    <row r="30" spans="1:19" ht="36.75" customHeight="1" x14ac:dyDescent="0.3">
      <c r="A30" s="172"/>
      <c r="B30" s="131"/>
      <c r="C30" s="148"/>
      <c r="D30" s="31" t="s">
        <v>14</v>
      </c>
      <c r="E30" s="56">
        <v>0</v>
      </c>
      <c r="F30" s="148"/>
      <c r="G30" s="148"/>
      <c r="H30" s="148"/>
      <c r="I30" s="148"/>
      <c r="J30" s="161">
        <v>0</v>
      </c>
      <c r="K30" s="152"/>
      <c r="L30" s="152"/>
      <c r="M30" s="152"/>
      <c r="N30" s="153"/>
      <c r="O30" s="56">
        <v>0</v>
      </c>
      <c r="P30" s="56">
        <v>0</v>
      </c>
      <c r="Q30" s="100">
        <v>0</v>
      </c>
      <c r="R30" s="100">
        <v>0</v>
      </c>
      <c r="S30" s="127"/>
    </row>
    <row r="31" spans="1:19" x14ac:dyDescent="0.3">
      <c r="A31" s="30"/>
      <c r="B31" s="30"/>
      <c r="C31" s="30"/>
      <c r="D31" s="30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1:19" x14ac:dyDescent="0.3">
      <c r="A32" s="30"/>
      <c r="B32" s="30"/>
      <c r="C32" s="30"/>
      <c r="D32" s="3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x14ac:dyDescent="0.3">
      <c r="A33" s="30"/>
      <c r="B33" s="30"/>
      <c r="C33" s="30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x14ac:dyDescent="0.3">
      <c r="A34" s="30"/>
      <c r="B34" s="30"/>
      <c r="C34" s="30"/>
      <c r="D34" s="30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x14ac:dyDescent="0.3">
      <c r="A35" s="30"/>
      <c r="B35" s="30"/>
      <c r="C35" s="30"/>
      <c r="D35" s="30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</row>
  </sheetData>
  <mergeCells count="91">
    <mergeCell ref="F6:R6"/>
    <mergeCell ref="Q18:Q19"/>
    <mergeCell ref="R18:R19"/>
    <mergeCell ref="Q24:Q25"/>
    <mergeCell ref="R24:R25"/>
    <mergeCell ref="F8:I8"/>
    <mergeCell ref="F9:I9"/>
    <mergeCell ref="F10:I10"/>
    <mergeCell ref="F11:I11"/>
    <mergeCell ref="F12:I12"/>
    <mergeCell ref="F14:I14"/>
    <mergeCell ref="J8:N8"/>
    <mergeCell ref="J9:N9"/>
    <mergeCell ref="J10:N10"/>
    <mergeCell ref="J11:N11"/>
    <mergeCell ref="J12:N12"/>
    <mergeCell ref="J2:S2"/>
    <mergeCell ref="J7:N7"/>
    <mergeCell ref="E17:E18"/>
    <mergeCell ref="F20:I20"/>
    <mergeCell ref="S9:S12"/>
    <mergeCell ref="S20:S23"/>
    <mergeCell ref="S17:S19"/>
    <mergeCell ref="F21:I21"/>
    <mergeCell ref="F22:I22"/>
    <mergeCell ref="F23:I23"/>
    <mergeCell ref="F13:I13"/>
    <mergeCell ref="J13:N13"/>
    <mergeCell ref="J14:N14"/>
    <mergeCell ref="J15:N15"/>
    <mergeCell ref="J16:N16"/>
    <mergeCell ref="S13:S16"/>
    <mergeCell ref="D17:D19"/>
    <mergeCell ref="A20:A23"/>
    <mergeCell ref="C24:C26"/>
    <mergeCell ref="B24:B26"/>
    <mergeCell ref="O1:S1"/>
    <mergeCell ref="A3:S3"/>
    <mergeCell ref="A4:S4"/>
    <mergeCell ref="A5:S5"/>
    <mergeCell ref="A6:A7"/>
    <mergeCell ref="B6:B7"/>
    <mergeCell ref="C6:C7"/>
    <mergeCell ref="D6:D7"/>
    <mergeCell ref="E6:E7"/>
    <mergeCell ref="S6:S7"/>
    <mergeCell ref="F7:I7"/>
    <mergeCell ref="A17:A19"/>
    <mergeCell ref="A9:A12"/>
    <mergeCell ref="B9:B12"/>
    <mergeCell ref="C9:C12"/>
    <mergeCell ref="A27:A30"/>
    <mergeCell ref="B27:B30"/>
    <mergeCell ref="C27:C30"/>
    <mergeCell ref="B17:B19"/>
    <mergeCell ref="C17:C19"/>
    <mergeCell ref="B20:B23"/>
    <mergeCell ref="C20:C23"/>
    <mergeCell ref="A13:A16"/>
    <mergeCell ref="B13:B16"/>
    <mergeCell ref="C13:C16"/>
    <mergeCell ref="D25:D26"/>
    <mergeCell ref="J24:J25"/>
    <mergeCell ref="E24:E25"/>
    <mergeCell ref="J27:N27"/>
    <mergeCell ref="J28:N28"/>
    <mergeCell ref="F27:I27"/>
    <mergeCell ref="F28:I28"/>
    <mergeCell ref="J29:N29"/>
    <mergeCell ref="J30:N30"/>
    <mergeCell ref="K17:N17"/>
    <mergeCell ref="J17:J18"/>
    <mergeCell ref="S27:S30"/>
    <mergeCell ref="O18:O19"/>
    <mergeCell ref="P18:P19"/>
    <mergeCell ref="O24:O25"/>
    <mergeCell ref="P24:P25"/>
    <mergeCell ref="S24:S26"/>
    <mergeCell ref="K24:N24"/>
    <mergeCell ref="J20:N20"/>
    <mergeCell ref="J21:N21"/>
    <mergeCell ref="J22:N22"/>
    <mergeCell ref="J23:N23"/>
    <mergeCell ref="F30:I30"/>
    <mergeCell ref="F29:I29"/>
    <mergeCell ref="F15:I15"/>
    <mergeCell ref="F16:I16"/>
    <mergeCell ref="F17:I18"/>
    <mergeCell ref="F19:I19"/>
    <mergeCell ref="F24:I25"/>
    <mergeCell ref="F26:I26"/>
  </mergeCells>
  <pageMargins left="0.70866141732283472" right="0.70866141732283472" top="0.74803149606299213" bottom="0.74803149606299213" header="0.31496062992125984" footer="0.31496062992125984"/>
  <pageSetup paperSize="9" scale="5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MO24"/>
  <sheetViews>
    <sheetView workbookViewId="0">
      <selection activeCell="S23" sqref="S23"/>
    </sheetView>
  </sheetViews>
  <sheetFormatPr defaultColWidth="8.796875" defaultRowHeight="18.75" x14ac:dyDescent="0.3"/>
  <cols>
    <col min="1" max="1" width="4.3984375" style="2" customWidth="1"/>
    <col min="2" max="2" width="23.69921875" style="2" customWidth="1"/>
    <col min="3" max="3" width="10.5" style="2" customWidth="1"/>
    <col min="4" max="4" width="15.59765625" style="2" customWidth="1"/>
    <col min="5" max="5" width="8.5" style="7" customWidth="1"/>
    <col min="6" max="6" width="9.765625E-2" style="7" hidden="1" customWidth="1"/>
    <col min="7" max="7" width="4.796875" style="7" hidden="1" customWidth="1"/>
    <col min="8" max="8" width="4.5" style="7" hidden="1" customWidth="1"/>
    <col min="9" max="9" width="5.3984375" style="7" customWidth="1"/>
    <col min="10" max="10" width="4.09765625" style="7" customWidth="1"/>
    <col min="11" max="11" width="5.59765625" style="7" customWidth="1"/>
    <col min="12" max="12" width="4.5" style="7" customWidth="1"/>
    <col min="13" max="13" width="5.296875" style="7" customWidth="1"/>
    <col min="14" max="14" width="9" style="7" customWidth="1"/>
    <col min="15" max="17" width="8.5" style="7" customWidth="1"/>
    <col min="18" max="18" width="11.8984375" style="2" customWidth="1"/>
    <col min="19" max="1029" width="8.796875" style="3"/>
    <col min="1030" max="16384" width="8.796875" style="1"/>
  </cols>
  <sheetData>
    <row r="1" spans="1:25" ht="19.5" customHeight="1" x14ac:dyDescent="0.3">
      <c r="E1" s="55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5" x14ac:dyDescent="0.3"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5" ht="18.75" customHeight="1" x14ac:dyDescent="0.3">
      <c r="A3" s="115" t="s">
        <v>48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5"/>
      <c r="T3" s="5"/>
      <c r="U3" s="5"/>
      <c r="V3" s="5"/>
      <c r="W3" s="5"/>
      <c r="X3" s="5"/>
      <c r="Y3" s="5"/>
    </row>
    <row r="4" spans="1:25" ht="18.75" customHeight="1" x14ac:dyDescent="0.3">
      <c r="A4" s="115" t="s">
        <v>41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5"/>
      <c r="T4" s="5"/>
      <c r="U4" s="5"/>
      <c r="V4" s="5"/>
      <c r="W4" s="5"/>
      <c r="X4" s="5"/>
      <c r="Y4" s="5"/>
    </row>
    <row r="5" spans="1:25" x14ac:dyDescent="0.3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5"/>
      <c r="T5" s="5"/>
      <c r="U5" s="5"/>
      <c r="V5" s="5"/>
      <c r="W5" s="5"/>
      <c r="X5" s="5"/>
      <c r="Y5" s="5"/>
    </row>
    <row r="6" spans="1:25" ht="18.75" customHeight="1" x14ac:dyDescent="0.3">
      <c r="A6" s="114" t="s">
        <v>0</v>
      </c>
      <c r="B6" s="114" t="s">
        <v>5</v>
      </c>
      <c r="C6" s="114" t="s">
        <v>6</v>
      </c>
      <c r="D6" s="114" t="s">
        <v>7</v>
      </c>
      <c r="E6" s="116" t="s">
        <v>8</v>
      </c>
      <c r="F6" s="143" t="s">
        <v>9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5"/>
      <c r="R6" s="114" t="s">
        <v>10</v>
      </c>
      <c r="S6" s="5"/>
      <c r="T6" s="5"/>
      <c r="U6" s="5"/>
      <c r="V6" s="5"/>
      <c r="W6" s="5"/>
      <c r="X6" s="5"/>
      <c r="Y6" s="5"/>
    </row>
    <row r="7" spans="1:25" ht="38.25" customHeight="1" x14ac:dyDescent="0.3">
      <c r="A7" s="114"/>
      <c r="B7" s="114"/>
      <c r="C7" s="114"/>
      <c r="D7" s="114"/>
      <c r="E7" s="116"/>
      <c r="F7" s="117"/>
      <c r="G7" s="117"/>
      <c r="H7" s="117"/>
      <c r="I7" s="118" t="s">
        <v>105</v>
      </c>
      <c r="J7" s="117"/>
      <c r="K7" s="117"/>
      <c r="L7" s="117"/>
      <c r="M7" s="119"/>
      <c r="N7" s="48" t="s">
        <v>81</v>
      </c>
      <c r="O7" s="48" t="s">
        <v>82</v>
      </c>
      <c r="P7" s="48" t="s">
        <v>106</v>
      </c>
      <c r="Q7" s="48" t="s">
        <v>107</v>
      </c>
      <c r="R7" s="114"/>
      <c r="S7" s="5"/>
      <c r="T7" s="5"/>
      <c r="U7" s="5"/>
      <c r="V7" s="5"/>
      <c r="W7" s="5"/>
      <c r="X7" s="5"/>
      <c r="Y7" s="5"/>
    </row>
    <row r="8" spans="1:25" ht="27.75" customHeight="1" x14ac:dyDescent="0.3">
      <c r="A8" s="15">
        <v>1</v>
      </c>
      <c r="B8" s="15">
        <v>2</v>
      </c>
      <c r="C8" s="15">
        <v>3</v>
      </c>
      <c r="D8" s="15">
        <v>4</v>
      </c>
      <c r="E8" s="104">
        <v>5</v>
      </c>
      <c r="F8" s="113"/>
      <c r="G8" s="113"/>
      <c r="H8" s="113"/>
      <c r="I8" s="150">
        <v>6</v>
      </c>
      <c r="J8" s="113"/>
      <c r="K8" s="113"/>
      <c r="L8" s="113"/>
      <c r="M8" s="151"/>
      <c r="N8" s="104">
        <v>7</v>
      </c>
      <c r="O8" s="104">
        <v>8</v>
      </c>
      <c r="P8" s="104">
        <v>9</v>
      </c>
      <c r="Q8" s="104">
        <v>10</v>
      </c>
      <c r="R8" s="15">
        <v>11</v>
      </c>
      <c r="S8" s="5"/>
      <c r="T8" s="5"/>
      <c r="U8" s="5"/>
      <c r="V8" s="5"/>
      <c r="W8" s="5"/>
      <c r="X8" s="5"/>
      <c r="Y8" s="5"/>
    </row>
    <row r="9" spans="1:25" ht="27" customHeight="1" x14ac:dyDescent="0.3">
      <c r="A9" s="108" t="s">
        <v>17</v>
      </c>
      <c r="B9" s="128" t="s">
        <v>4</v>
      </c>
      <c r="C9" s="129" t="s">
        <v>85</v>
      </c>
      <c r="D9" s="24" t="s">
        <v>11</v>
      </c>
      <c r="E9" s="60">
        <f>SUM(F9:O9)</f>
        <v>0</v>
      </c>
      <c r="F9" s="106"/>
      <c r="G9" s="106"/>
      <c r="H9" s="106"/>
      <c r="I9" s="105">
        <v>0</v>
      </c>
      <c r="J9" s="106"/>
      <c r="K9" s="106"/>
      <c r="L9" s="106"/>
      <c r="M9" s="107"/>
      <c r="N9" s="60">
        <v>0</v>
      </c>
      <c r="O9" s="60">
        <v>0</v>
      </c>
      <c r="P9" s="60">
        <v>0</v>
      </c>
      <c r="Q9" s="60">
        <v>0</v>
      </c>
      <c r="R9" s="130" t="s">
        <v>26</v>
      </c>
    </row>
    <row r="10" spans="1:25" ht="32.25" customHeight="1" x14ac:dyDescent="0.3">
      <c r="A10" s="108"/>
      <c r="B10" s="128"/>
      <c r="C10" s="129"/>
      <c r="D10" s="24" t="s">
        <v>12</v>
      </c>
      <c r="E10" s="60">
        <f>SUM(F10:O10)</f>
        <v>0</v>
      </c>
      <c r="F10" s="106"/>
      <c r="G10" s="106"/>
      <c r="H10" s="106"/>
      <c r="I10" s="105">
        <v>0</v>
      </c>
      <c r="J10" s="106"/>
      <c r="K10" s="106"/>
      <c r="L10" s="106"/>
      <c r="M10" s="107"/>
      <c r="N10" s="60">
        <v>0</v>
      </c>
      <c r="O10" s="60">
        <v>0</v>
      </c>
      <c r="P10" s="60">
        <v>0</v>
      </c>
      <c r="Q10" s="60">
        <v>0</v>
      </c>
      <c r="R10" s="130"/>
    </row>
    <row r="11" spans="1:25" ht="32.25" customHeight="1" x14ac:dyDescent="0.3">
      <c r="A11" s="108"/>
      <c r="B11" s="128"/>
      <c r="C11" s="129"/>
      <c r="D11" s="24" t="s">
        <v>13</v>
      </c>
      <c r="E11" s="60">
        <f>SUM(F11:O11)</f>
        <v>0</v>
      </c>
      <c r="F11" s="106"/>
      <c r="G11" s="106"/>
      <c r="H11" s="106"/>
      <c r="I11" s="105">
        <v>0</v>
      </c>
      <c r="J11" s="106"/>
      <c r="K11" s="106"/>
      <c r="L11" s="106"/>
      <c r="M11" s="107"/>
      <c r="N11" s="60">
        <v>0</v>
      </c>
      <c r="O11" s="60">
        <v>0</v>
      </c>
      <c r="P11" s="60">
        <v>0</v>
      </c>
      <c r="Q11" s="60">
        <v>0</v>
      </c>
      <c r="R11" s="130"/>
    </row>
    <row r="12" spans="1:25" ht="43.5" customHeight="1" x14ac:dyDescent="0.3">
      <c r="A12" s="108"/>
      <c r="B12" s="128"/>
      <c r="C12" s="129"/>
      <c r="D12" s="24" t="s">
        <v>14</v>
      </c>
      <c r="E12" s="60">
        <v>0</v>
      </c>
      <c r="F12" s="106"/>
      <c r="G12" s="106"/>
      <c r="H12" s="106"/>
      <c r="I12" s="105">
        <v>0</v>
      </c>
      <c r="J12" s="106"/>
      <c r="K12" s="106"/>
      <c r="L12" s="106"/>
      <c r="M12" s="107"/>
      <c r="N12" s="60">
        <v>0</v>
      </c>
      <c r="O12" s="60">
        <v>0</v>
      </c>
      <c r="P12" s="60">
        <v>0</v>
      </c>
      <c r="Q12" s="60">
        <v>0</v>
      </c>
      <c r="R12" s="130"/>
    </row>
    <row r="13" spans="1:25" ht="33" customHeight="1" x14ac:dyDescent="0.3">
      <c r="A13" s="132" t="s">
        <v>1</v>
      </c>
      <c r="B13" s="140" t="s">
        <v>18</v>
      </c>
      <c r="C13" s="129" t="s">
        <v>85</v>
      </c>
      <c r="D13" s="24" t="s">
        <v>11</v>
      </c>
      <c r="E13" s="60">
        <f>SUM(F13:O13)</f>
        <v>0</v>
      </c>
      <c r="F13" s="106"/>
      <c r="G13" s="106"/>
      <c r="H13" s="106"/>
      <c r="I13" s="105">
        <v>0</v>
      </c>
      <c r="J13" s="106"/>
      <c r="K13" s="106"/>
      <c r="L13" s="106"/>
      <c r="M13" s="107"/>
      <c r="N13" s="60">
        <v>0</v>
      </c>
      <c r="O13" s="60">
        <v>0</v>
      </c>
      <c r="P13" s="60">
        <v>0</v>
      </c>
      <c r="Q13" s="60">
        <v>0</v>
      </c>
      <c r="R13" s="148" t="s">
        <v>15</v>
      </c>
    </row>
    <row r="14" spans="1:25" ht="36" customHeight="1" x14ac:dyDescent="0.3">
      <c r="A14" s="133"/>
      <c r="B14" s="141"/>
      <c r="C14" s="129"/>
      <c r="D14" s="24" t="s">
        <v>12</v>
      </c>
      <c r="E14" s="60">
        <v>0</v>
      </c>
      <c r="F14" s="106"/>
      <c r="G14" s="106"/>
      <c r="H14" s="106"/>
      <c r="I14" s="105">
        <v>0</v>
      </c>
      <c r="J14" s="106"/>
      <c r="K14" s="106"/>
      <c r="L14" s="106"/>
      <c r="M14" s="107"/>
      <c r="N14" s="60">
        <v>0</v>
      </c>
      <c r="O14" s="60">
        <v>0</v>
      </c>
      <c r="P14" s="60">
        <v>0</v>
      </c>
      <c r="Q14" s="60">
        <v>0</v>
      </c>
      <c r="R14" s="148"/>
    </row>
    <row r="15" spans="1:25" ht="33" customHeight="1" x14ac:dyDescent="0.3">
      <c r="A15" s="133"/>
      <c r="B15" s="141"/>
      <c r="C15" s="129"/>
      <c r="D15" s="24" t="s">
        <v>13</v>
      </c>
      <c r="E15" s="60">
        <f>SUM(F15:O15)</f>
        <v>0</v>
      </c>
      <c r="F15" s="106"/>
      <c r="G15" s="106"/>
      <c r="H15" s="106"/>
      <c r="I15" s="105">
        <v>0</v>
      </c>
      <c r="J15" s="106"/>
      <c r="K15" s="106"/>
      <c r="L15" s="106"/>
      <c r="M15" s="107"/>
      <c r="N15" s="60">
        <v>0</v>
      </c>
      <c r="O15" s="60">
        <v>0</v>
      </c>
      <c r="P15" s="60">
        <v>0</v>
      </c>
      <c r="Q15" s="60">
        <v>0</v>
      </c>
      <c r="R15" s="148"/>
    </row>
    <row r="16" spans="1:25" ht="40.5" customHeight="1" x14ac:dyDescent="0.3">
      <c r="A16" s="134"/>
      <c r="B16" s="142"/>
      <c r="C16" s="129"/>
      <c r="D16" s="24" t="s">
        <v>14</v>
      </c>
      <c r="E16" s="60">
        <f>SUM(F16:O16)</f>
        <v>0</v>
      </c>
      <c r="F16" s="120"/>
      <c r="G16" s="120"/>
      <c r="H16" s="120"/>
      <c r="I16" s="105">
        <v>0</v>
      </c>
      <c r="J16" s="106"/>
      <c r="K16" s="106"/>
      <c r="L16" s="106"/>
      <c r="M16" s="107"/>
      <c r="N16" s="60">
        <v>0</v>
      </c>
      <c r="O16" s="60">
        <v>0</v>
      </c>
      <c r="P16" s="60">
        <v>0</v>
      </c>
      <c r="Q16" s="60">
        <v>0</v>
      </c>
      <c r="R16" s="148"/>
    </row>
    <row r="17" spans="1:18" ht="15.75" customHeight="1" x14ac:dyDescent="0.3">
      <c r="A17" s="132"/>
      <c r="B17" s="137" t="s">
        <v>74</v>
      </c>
      <c r="C17" s="132" t="s">
        <v>26</v>
      </c>
      <c r="D17" s="132" t="s">
        <v>26</v>
      </c>
      <c r="E17" s="135" t="s">
        <v>24</v>
      </c>
      <c r="F17" s="121"/>
      <c r="G17" s="122"/>
      <c r="H17" s="122"/>
      <c r="I17" s="111" t="s">
        <v>108</v>
      </c>
      <c r="J17" s="109" t="s">
        <v>60</v>
      </c>
      <c r="K17" s="110"/>
      <c r="L17" s="110"/>
      <c r="M17" s="111"/>
      <c r="N17" s="146" t="s">
        <v>29</v>
      </c>
      <c r="O17" s="146" t="s">
        <v>87</v>
      </c>
      <c r="P17" s="146" t="s">
        <v>88</v>
      </c>
      <c r="Q17" s="146" t="s">
        <v>96</v>
      </c>
      <c r="R17" s="148" t="s">
        <v>26</v>
      </c>
    </row>
    <row r="18" spans="1:18" ht="36.75" customHeight="1" x14ac:dyDescent="0.3">
      <c r="A18" s="133"/>
      <c r="B18" s="138"/>
      <c r="C18" s="133"/>
      <c r="D18" s="133"/>
      <c r="E18" s="136"/>
      <c r="F18" s="123"/>
      <c r="G18" s="124"/>
      <c r="H18" s="124"/>
      <c r="I18" s="149"/>
      <c r="J18" s="58" t="s">
        <v>53</v>
      </c>
      <c r="K18" s="58" t="s">
        <v>54</v>
      </c>
      <c r="L18" s="58" t="s">
        <v>55</v>
      </c>
      <c r="M18" s="58" t="s">
        <v>56</v>
      </c>
      <c r="N18" s="147"/>
      <c r="O18" s="147"/>
      <c r="P18" s="147"/>
      <c r="Q18" s="147"/>
      <c r="R18" s="148"/>
    </row>
    <row r="19" spans="1:18" ht="27.75" customHeight="1" x14ac:dyDescent="0.3">
      <c r="A19" s="134"/>
      <c r="B19" s="139"/>
      <c r="C19" s="134"/>
      <c r="D19" s="134"/>
      <c r="E19" s="80">
        <v>0</v>
      </c>
      <c r="F19" s="125"/>
      <c r="G19" s="125"/>
      <c r="H19" s="125"/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80">
        <v>0</v>
      </c>
      <c r="O19" s="80">
        <v>0</v>
      </c>
      <c r="P19" s="104">
        <v>0</v>
      </c>
      <c r="Q19" s="104">
        <v>0</v>
      </c>
      <c r="R19" s="148"/>
    </row>
    <row r="20" spans="1:18" ht="30.75" customHeight="1" x14ac:dyDescent="0.3">
      <c r="A20" s="129"/>
      <c r="B20" s="131" t="s">
        <v>42</v>
      </c>
      <c r="C20" s="129" t="s">
        <v>85</v>
      </c>
      <c r="D20" s="24" t="s">
        <v>11</v>
      </c>
      <c r="E20" s="60">
        <f>SUM(F20:O20)</f>
        <v>0</v>
      </c>
      <c r="F20" s="106"/>
      <c r="G20" s="106"/>
      <c r="H20" s="106"/>
      <c r="I20" s="71">
        <f>SUM(I21:I23)</f>
        <v>0</v>
      </c>
      <c r="J20" s="108">
        <v>0</v>
      </c>
      <c r="K20" s="108"/>
      <c r="L20" s="108"/>
      <c r="M20" s="108"/>
      <c r="N20" s="60">
        <f>SUM(N21:N23)</f>
        <v>0</v>
      </c>
      <c r="O20" s="60">
        <v>0</v>
      </c>
      <c r="P20" s="60">
        <v>0</v>
      </c>
      <c r="Q20" s="60">
        <v>0</v>
      </c>
      <c r="R20" s="126" t="s">
        <v>26</v>
      </c>
    </row>
    <row r="21" spans="1:18" ht="30" customHeight="1" x14ac:dyDescent="0.3">
      <c r="A21" s="129"/>
      <c r="B21" s="131"/>
      <c r="C21" s="129"/>
      <c r="D21" s="24" t="s">
        <v>12</v>
      </c>
      <c r="E21" s="60">
        <f>SUM(F21:O21)</f>
        <v>0</v>
      </c>
      <c r="F21" s="106"/>
      <c r="G21" s="106"/>
      <c r="H21" s="106"/>
      <c r="I21" s="60">
        <v>0</v>
      </c>
      <c r="J21" s="105">
        <v>0</v>
      </c>
      <c r="K21" s="106"/>
      <c r="L21" s="106"/>
      <c r="M21" s="107"/>
      <c r="N21" s="60">
        <v>0</v>
      </c>
      <c r="O21" s="60">
        <v>0</v>
      </c>
      <c r="P21" s="60">
        <v>0</v>
      </c>
      <c r="Q21" s="60">
        <v>0</v>
      </c>
      <c r="R21" s="126"/>
    </row>
    <row r="22" spans="1:18" ht="29.25" customHeight="1" x14ac:dyDescent="0.3">
      <c r="A22" s="129"/>
      <c r="B22" s="131"/>
      <c r="C22" s="129"/>
      <c r="D22" s="24" t="s">
        <v>13</v>
      </c>
      <c r="E22" s="60">
        <f>SUM(F22:O22)</f>
        <v>0</v>
      </c>
      <c r="F22" s="106"/>
      <c r="G22" s="106"/>
      <c r="H22" s="106"/>
      <c r="I22" s="60">
        <f>SUM(I11)</f>
        <v>0</v>
      </c>
      <c r="J22" s="105">
        <v>0</v>
      </c>
      <c r="K22" s="106"/>
      <c r="L22" s="106"/>
      <c r="M22" s="107"/>
      <c r="N22" s="60">
        <f>SUM(N11)</f>
        <v>0</v>
      </c>
      <c r="O22" s="60">
        <v>0</v>
      </c>
      <c r="P22" s="60">
        <v>0</v>
      </c>
      <c r="Q22" s="60">
        <v>0</v>
      </c>
      <c r="R22" s="126"/>
    </row>
    <row r="23" spans="1:18" ht="45.75" customHeight="1" x14ac:dyDescent="0.3">
      <c r="A23" s="129"/>
      <c r="B23" s="131"/>
      <c r="C23" s="129"/>
      <c r="D23" s="24" t="s">
        <v>14</v>
      </c>
      <c r="E23" s="60">
        <f>SUM(F23:O23)</f>
        <v>0</v>
      </c>
      <c r="F23" s="106"/>
      <c r="G23" s="106"/>
      <c r="H23" s="106"/>
      <c r="I23" s="60">
        <f>SUM(I12)</f>
        <v>0</v>
      </c>
      <c r="J23" s="105">
        <v>0</v>
      </c>
      <c r="K23" s="106"/>
      <c r="L23" s="106"/>
      <c r="M23" s="107"/>
      <c r="N23" s="60">
        <f>SUM(N12)</f>
        <v>0</v>
      </c>
      <c r="O23" s="60">
        <v>0</v>
      </c>
      <c r="P23" s="60">
        <v>0</v>
      </c>
      <c r="Q23" s="60">
        <v>0</v>
      </c>
      <c r="R23" s="127"/>
    </row>
    <row r="24" spans="1:18" x14ac:dyDescent="0.3">
      <c r="A24" s="30"/>
      <c r="B24" s="30"/>
      <c r="C24" s="30"/>
      <c r="D24" s="3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</row>
  </sheetData>
  <mergeCells count="65">
    <mergeCell ref="B13:B16"/>
    <mergeCell ref="F6:Q6"/>
    <mergeCell ref="P17:P18"/>
    <mergeCell ref="Q17:Q18"/>
    <mergeCell ref="R13:R16"/>
    <mergeCell ref="R17:R19"/>
    <mergeCell ref="F13:H13"/>
    <mergeCell ref="F14:H14"/>
    <mergeCell ref="F15:H15"/>
    <mergeCell ref="O17:O18"/>
    <mergeCell ref="I17:I18"/>
    <mergeCell ref="N17:N18"/>
    <mergeCell ref="I8:M8"/>
    <mergeCell ref="I9:M9"/>
    <mergeCell ref="I10:M10"/>
    <mergeCell ref="I11:M11"/>
    <mergeCell ref="F12:H12"/>
    <mergeCell ref="R20:R23"/>
    <mergeCell ref="A9:A12"/>
    <mergeCell ref="B9:B12"/>
    <mergeCell ref="C9:C12"/>
    <mergeCell ref="R9:R12"/>
    <mergeCell ref="A20:A23"/>
    <mergeCell ref="B20:B23"/>
    <mergeCell ref="C20:C23"/>
    <mergeCell ref="C13:C16"/>
    <mergeCell ref="C17:C19"/>
    <mergeCell ref="A13:A16"/>
    <mergeCell ref="A17:A19"/>
    <mergeCell ref="E17:E18"/>
    <mergeCell ref="D17:D19"/>
    <mergeCell ref="B17:B19"/>
    <mergeCell ref="F22:H22"/>
    <mergeCell ref="F23:H23"/>
    <mergeCell ref="F16:H16"/>
    <mergeCell ref="F17:H18"/>
    <mergeCell ref="F19:H19"/>
    <mergeCell ref="F20:H20"/>
    <mergeCell ref="F21:H21"/>
    <mergeCell ref="I1:R1"/>
    <mergeCell ref="F8:H8"/>
    <mergeCell ref="F9:H9"/>
    <mergeCell ref="F10:H10"/>
    <mergeCell ref="F11:H11"/>
    <mergeCell ref="R6:R7"/>
    <mergeCell ref="A3:R3"/>
    <mergeCell ref="A4:R4"/>
    <mergeCell ref="A5:R5"/>
    <mergeCell ref="A6:A7"/>
    <mergeCell ref="B6:B7"/>
    <mergeCell ref="C6:C7"/>
    <mergeCell ref="D6:D7"/>
    <mergeCell ref="E6:E7"/>
    <mergeCell ref="F7:H7"/>
    <mergeCell ref="I7:M7"/>
    <mergeCell ref="J22:M22"/>
    <mergeCell ref="J23:M23"/>
    <mergeCell ref="J20:M20"/>
    <mergeCell ref="I12:M12"/>
    <mergeCell ref="I13:M13"/>
    <mergeCell ref="I14:M14"/>
    <mergeCell ref="I15:M15"/>
    <mergeCell ref="I16:M16"/>
    <mergeCell ref="J17:M17"/>
    <mergeCell ref="J21:M21"/>
  </mergeCells>
  <pageMargins left="0.70866141732283472" right="0.70866141732283472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Переч.1</vt:lpstr>
      <vt:lpstr>Переч 2</vt:lpstr>
      <vt:lpstr>Переч3</vt:lpstr>
      <vt:lpstr>переч. 4</vt:lpstr>
      <vt:lpstr>переч.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Макарова А.А.</cp:lastModifiedBy>
  <cp:revision>1</cp:revision>
  <cp:lastPrinted>2025-10-03T08:41:09Z</cp:lastPrinted>
  <dcterms:created xsi:type="dcterms:W3CDTF">2019-05-22T12:06:15Z</dcterms:created>
  <dcterms:modified xsi:type="dcterms:W3CDTF">2025-10-13T11:10:19Z</dcterms:modified>
  <dc:language>ru-RU</dc:language>
</cp:coreProperties>
</file>