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5" tabRatio="500" activeTab="1"/>
  </bookViews>
  <sheets>
    <sheet name="!!Планируемые результаты" sheetId="1" r:id="rId1"/>
    <sheet name="Перечень мероприятий " sheetId="2" r:id="rId2"/>
    <sheet name="Обоснование" sheetId="3" r:id="rId3"/>
    <sheet name="Паспорт подпрограммы 1" sheetId="5" r:id="rId4"/>
    <sheet name="Паспорт подпрограммы 2" sheetId="6" r:id="rId5"/>
    <sheet name="Паспорт подпрограммы 3" sheetId="7" r:id="rId6"/>
    <sheet name="Паспорт подпрограммы 6" sheetId="10" r:id="rId7"/>
    <sheet name="Паспорт подпрограммы 7" sheetId="9" r:id="rId8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4" i="5" l="1"/>
  <c r="I11" i="10" l="1"/>
  <c r="H80" i="2"/>
  <c r="I80" i="2"/>
  <c r="J80" i="2"/>
  <c r="K80" i="2"/>
  <c r="H81" i="2"/>
  <c r="I81" i="2"/>
  <c r="J81" i="2"/>
  <c r="K81" i="2"/>
  <c r="H79" i="2"/>
  <c r="I79" i="2"/>
  <c r="J79" i="2"/>
  <c r="K79" i="2"/>
  <c r="F77" i="2"/>
  <c r="F111" i="2" l="1"/>
  <c r="F106" i="2"/>
  <c r="F101" i="2"/>
  <c r="I12" i="10"/>
  <c r="D8" i="7"/>
  <c r="E8" i="7"/>
  <c r="F8" i="7"/>
  <c r="G8" i="7"/>
  <c r="H8" i="7"/>
  <c r="I9" i="7"/>
  <c r="I10" i="7"/>
  <c r="I12" i="7"/>
  <c r="I11" i="7"/>
  <c r="I8" i="7" s="1"/>
  <c r="H9" i="6"/>
  <c r="G9" i="6"/>
  <c r="F9" i="6"/>
  <c r="E9" i="6"/>
  <c r="D9" i="6"/>
  <c r="I10" i="6"/>
  <c r="I11" i="6"/>
  <c r="I12" i="6"/>
  <c r="I13" i="6"/>
  <c r="H11" i="5"/>
  <c r="G11" i="5"/>
  <c r="F11" i="5"/>
  <c r="E11" i="5"/>
  <c r="D11" i="5"/>
  <c r="I13" i="5"/>
  <c r="I11" i="5" l="1"/>
  <c r="I9" i="6"/>
  <c r="J84" i="2" l="1"/>
  <c r="F91" i="2"/>
  <c r="F86" i="2"/>
  <c r="F96" i="2" s="1"/>
  <c r="F85" i="2"/>
  <c r="E136" i="2"/>
  <c r="E115" i="2"/>
  <c r="E110" i="2"/>
  <c r="E105" i="2"/>
  <c r="E100" i="2"/>
  <c r="E89" i="2"/>
  <c r="E84" i="2"/>
  <c r="E73" i="2"/>
  <c r="E64" i="2"/>
  <c r="E63" i="2"/>
  <c r="E65" i="2"/>
  <c r="E52" i="2"/>
  <c r="E47" i="2"/>
  <c r="F20" i="2"/>
  <c r="H25" i="1" l="1"/>
  <c r="F76" i="2"/>
  <c r="F75" i="2"/>
  <c r="F74" i="2"/>
  <c r="F72" i="2"/>
  <c r="F71" i="2"/>
  <c r="F70" i="2"/>
  <c r="F69" i="2"/>
  <c r="F61" i="2"/>
  <c r="F59" i="2"/>
  <c r="F58" i="2"/>
  <c r="F57" i="2"/>
  <c r="F56" i="2"/>
  <c r="F55" i="2"/>
  <c r="F53" i="2"/>
  <c r="F51" i="2"/>
  <c r="F50" i="2"/>
  <c r="F48" i="2"/>
  <c r="F46" i="2"/>
  <c r="F45" i="2"/>
  <c r="F44" i="2"/>
  <c r="F43" i="2"/>
  <c r="F21" i="2"/>
  <c r="F19" i="2"/>
  <c r="F18" i="2"/>
  <c r="F16" i="2"/>
  <c r="F15" i="2"/>
  <c r="F14" i="2"/>
  <c r="F13" i="2"/>
  <c r="G65" i="2" l="1"/>
  <c r="K110" i="2"/>
  <c r="K105" i="2"/>
  <c r="K100" i="2"/>
  <c r="J95" i="2"/>
  <c r="K95" i="2"/>
  <c r="I96" i="2"/>
  <c r="J96" i="2"/>
  <c r="K96" i="2"/>
  <c r="K97" i="2"/>
  <c r="K98" i="2"/>
  <c r="K89" i="2"/>
  <c r="I84" i="2"/>
  <c r="K84" i="2"/>
  <c r="H84" i="2"/>
  <c r="G84" i="2"/>
  <c r="F84" i="2" s="1"/>
  <c r="K82" i="2"/>
  <c r="K78" i="2" s="1"/>
  <c r="K73" i="2"/>
  <c r="K68" i="2"/>
  <c r="K63" i="2"/>
  <c r="K64" i="2"/>
  <c r="K66" i="2"/>
  <c r="J47" i="2"/>
  <c r="K47" i="2"/>
  <c r="K65" i="2" s="1"/>
  <c r="K42" i="2"/>
  <c r="G42" i="2"/>
  <c r="G17" i="2"/>
  <c r="H17" i="2"/>
  <c r="I17" i="2"/>
  <c r="J17" i="2"/>
  <c r="K17" i="2"/>
  <c r="G12" i="2"/>
  <c r="H12" i="2"/>
  <c r="I12" i="2"/>
  <c r="J12" i="2"/>
  <c r="K12" i="2"/>
  <c r="F12" i="2" l="1"/>
  <c r="F17" i="2"/>
  <c r="K94" i="2"/>
  <c r="K62" i="2"/>
  <c r="K138" i="2"/>
  <c r="K140" i="2"/>
  <c r="K139" i="2"/>
  <c r="K137" i="2"/>
  <c r="J135" i="2"/>
  <c r="I135" i="2"/>
  <c r="H135" i="2"/>
  <c r="G135" i="2"/>
  <c r="F135" i="2"/>
  <c r="E135" i="2"/>
  <c r="J134" i="2"/>
  <c r="I134" i="2"/>
  <c r="H134" i="2"/>
  <c r="G134" i="2"/>
  <c r="F134" i="2"/>
  <c r="E134" i="2"/>
  <c r="J133" i="2"/>
  <c r="I133" i="2"/>
  <c r="I138" i="2" s="1"/>
  <c r="H133" i="2"/>
  <c r="G133" i="2"/>
  <c r="F133" i="2"/>
  <c r="E133" i="2"/>
  <c r="J132" i="2"/>
  <c r="I132" i="2"/>
  <c r="G132" i="2"/>
  <c r="F132" i="2"/>
  <c r="E132" i="2"/>
  <c r="J126" i="2"/>
  <c r="I126" i="2"/>
  <c r="H126" i="2"/>
  <c r="H132" i="2"/>
  <c r="J131" i="2" l="1"/>
  <c r="K136" i="2"/>
  <c r="I131" i="2"/>
  <c r="E131" i="2"/>
  <c r="F131" i="2"/>
  <c r="G131" i="2"/>
  <c r="H131" i="2"/>
  <c r="J116" i="2" l="1"/>
  <c r="F116" i="2" s="1"/>
  <c r="H110" i="2"/>
  <c r="F110" i="2" s="1"/>
  <c r="H105" i="2"/>
  <c r="G105" i="2"/>
  <c r="F105" i="2" s="1"/>
  <c r="J100" i="2"/>
  <c r="I100" i="2"/>
  <c r="H100" i="2"/>
  <c r="G100" i="2"/>
  <c r="J98" i="2"/>
  <c r="I98" i="2"/>
  <c r="H98" i="2"/>
  <c r="G98" i="2"/>
  <c r="F98" i="2"/>
  <c r="E98" i="2"/>
  <c r="J97" i="2"/>
  <c r="I97" i="2"/>
  <c r="H97" i="2"/>
  <c r="G97" i="2"/>
  <c r="F97" i="2"/>
  <c r="E97" i="2"/>
  <c r="H96" i="2"/>
  <c r="G96" i="2"/>
  <c r="E96" i="2"/>
  <c r="I95" i="2"/>
  <c r="H95" i="2"/>
  <c r="G95" i="2"/>
  <c r="F95" i="2"/>
  <c r="E95" i="2"/>
  <c r="J89" i="2"/>
  <c r="I89" i="2"/>
  <c r="H89" i="2"/>
  <c r="G89" i="2"/>
  <c r="J82" i="2"/>
  <c r="I82" i="2"/>
  <c r="H82" i="2"/>
  <c r="H78" i="2" s="1"/>
  <c r="G82" i="2"/>
  <c r="E82" i="2"/>
  <c r="G81" i="2"/>
  <c r="F81" i="2"/>
  <c r="E81" i="2"/>
  <c r="G80" i="2"/>
  <c r="F80" i="2"/>
  <c r="E80" i="2"/>
  <c r="G79" i="2"/>
  <c r="F79" i="2"/>
  <c r="E79" i="2"/>
  <c r="J73" i="2"/>
  <c r="I73" i="2"/>
  <c r="H73" i="2"/>
  <c r="G73" i="2"/>
  <c r="J68" i="2"/>
  <c r="I68" i="2"/>
  <c r="H68" i="2"/>
  <c r="G68" i="2"/>
  <c r="E68" i="2"/>
  <c r="J66" i="2"/>
  <c r="I66" i="2"/>
  <c r="H66" i="2"/>
  <c r="G66" i="2"/>
  <c r="E66" i="2"/>
  <c r="E62" i="2" s="1"/>
  <c r="I65" i="2"/>
  <c r="H65" i="2"/>
  <c r="J64" i="2"/>
  <c r="J138" i="2" s="1"/>
  <c r="H64" i="2"/>
  <c r="G64" i="2"/>
  <c r="J63" i="2"/>
  <c r="I63" i="2"/>
  <c r="H63" i="2"/>
  <c r="G63" i="2"/>
  <c r="J65" i="2"/>
  <c r="I47" i="2"/>
  <c r="H47" i="2"/>
  <c r="G47" i="2"/>
  <c r="J42" i="2"/>
  <c r="I42" i="2"/>
  <c r="H42" i="2"/>
  <c r="E42" i="2"/>
  <c r="E17" i="2"/>
  <c r="E12" i="2"/>
  <c r="F89" i="2" l="1"/>
  <c r="F100" i="2"/>
  <c r="F65" i="2"/>
  <c r="F68" i="2"/>
  <c r="F73" i="2"/>
  <c r="F47" i="2"/>
  <c r="F63" i="2"/>
  <c r="F64" i="2"/>
  <c r="F42" i="2"/>
  <c r="F66" i="2"/>
  <c r="G62" i="2"/>
  <c r="J139" i="2"/>
  <c r="H140" i="2"/>
  <c r="G137" i="2"/>
  <c r="G138" i="2"/>
  <c r="G139" i="2"/>
  <c r="I140" i="2"/>
  <c r="H137" i="2"/>
  <c r="H138" i="2"/>
  <c r="F138" i="2" s="1"/>
  <c r="H139" i="2"/>
  <c r="F139" i="2" s="1"/>
  <c r="J140" i="2"/>
  <c r="I137" i="2"/>
  <c r="I139" i="2"/>
  <c r="G140" i="2"/>
  <c r="J137" i="2"/>
  <c r="G94" i="2"/>
  <c r="E78" i="2"/>
  <c r="J78" i="2"/>
  <c r="I78" i="2"/>
  <c r="J94" i="2"/>
  <c r="G78" i="2"/>
  <c r="J115" i="2"/>
  <c r="J62" i="2"/>
  <c r="F82" i="2"/>
  <c r="G115" i="2"/>
  <c r="I115" i="2"/>
  <c r="H62" i="2"/>
  <c r="F62" i="2" s="1"/>
  <c r="H94" i="2"/>
  <c r="I62" i="2"/>
  <c r="E94" i="2"/>
  <c r="H115" i="2"/>
  <c r="F94" i="2"/>
  <c r="I94" i="2"/>
  <c r="F140" i="2" l="1"/>
  <c r="F115" i="2"/>
  <c r="F78" i="2"/>
  <c r="F137" i="2"/>
  <c r="J136" i="2"/>
  <c r="I136" i="2"/>
  <c r="H136" i="2"/>
  <c r="G136" i="2"/>
  <c r="G52" i="2"/>
  <c r="F52" i="2" s="1"/>
  <c r="F136" i="2" l="1"/>
</calcChain>
</file>

<file path=xl/sharedStrings.xml><?xml version="1.0" encoding="utf-8"?>
<sst xmlns="http://schemas.openxmlformats.org/spreadsheetml/2006/main" count="513" uniqueCount="262">
  <si>
    <t xml:space="preserve">   </t>
  </si>
  <si>
    <t>Планируемые результаты реализации муниципальной  программы городского округа Домодедово</t>
  </si>
  <si>
    <t xml:space="preserve">«Жилище» </t>
  </si>
  <si>
    <t>№ п/п</t>
  </si>
  <si>
    <t>Планируемые результаты реализации муниципальной программы</t>
  </si>
  <si>
    <t>Тип показателя</t>
  </si>
  <si>
    <t>Единица изме рения</t>
  </si>
  <si>
    <t>Базовое значение на начало  реализации подпрограммы</t>
  </si>
  <si>
    <t>Планируемое значение показателя по годам реализации</t>
  </si>
  <si>
    <t>Номер основного мероприятия в перечне мероприятий подпрограммы</t>
  </si>
  <si>
    <t>Подпрограмма I « "Создание условий для жилищного строительства"</t>
  </si>
  <si>
    <t>1.1.</t>
  </si>
  <si>
    <t>Показатель 1.  Объем ввода индивидуального жилищного строительства, построенного населением за счет собственных и (или) кредитных средств</t>
  </si>
  <si>
    <t>Указ Президента РФ № 204</t>
  </si>
  <si>
    <t>кв. м.</t>
  </si>
  <si>
    <t>1.2.</t>
  </si>
  <si>
    <t>Показатель 2. Количество семей, улучшивших жилищные условия</t>
  </si>
  <si>
    <t>Указы Президента РФ</t>
  </si>
  <si>
    <t>семья</t>
  </si>
  <si>
    <t>1.3.</t>
  </si>
  <si>
    <t xml:space="preserve">Показатель3.  Количество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(далее – ИЖС) или садового дома установленным параметрам и допустимости размещения объекта ИЖС или садового дома на земельном участке, уведомлений о соответствии (несоответствии) построенных или реконструированных объектов ИЖС или садового дома
</t>
  </si>
  <si>
    <t xml:space="preserve">Государственная  программа Московской области </t>
  </si>
  <si>
    <t>Единиц</t>
  </si>
  <si>
    <t xml:space="preserve">Подпрограмма II  «Обеспечение жильем молодых семей» </t>
  </si>
  <si>
    <t>2.1.</t>
  </si>
  <si>
    <t>Показатель 1. Количество молодых семей, получивших свидетельство о праве на получение социальной выплаты.</t>
  </si>
  <si>
    <t>Соглашение с ФОИФ</t>
  </si>
  <si>
    <t>Семей</t>
  </si>
  <si>
    <t>Основное мероприятие 01. Оказание государственной поддержки молодым семьям в виде социальных выплат на приобретение жилого помещения или создание объекта индивидуального жилищного строительства</t>
  </si>
  <si>
    <t xml:space="preserve">Подпрограмма III  «Обеспечение жильем детей-сирот и детей, оставшихся без попечения родителей, лиц из числа детей-сирот и детей, оставшихсяч без попечения родителей» </t>
  </si>
  <si>
    <t>3.1.</t>
  </si>
  <si>
    <t xml:space="preserve">Показатель 1 Доля детей-сирот и детей, оставшихся без попечения родителей, лиц из числа детей-сирот и детей, оставшихся без попечения родителей, состоящих на учете на получение жилого помещения, включая лиц в возрасте от 23 лет и старше, обеспеченных жилыми помещениями за отчетный год, в общей численности детей-сирот и детей, оставшихся без попечения родителей, лиц из числа детей-сирот и детей, оставшихся без попечения родителей, включенных в список детей-сирот и детей, оставшихся без попечения родителей, лиц из их числа, которые подлежат обеспечению жилыми помещениями в отчетном году
</t>
  </si>
  <si>
    <t>Соглашение с ФОИВ</t>
  </si>
  <si>
    <t>%</t>
  </si>
  <si>
    <t>Основное мероприятие 01. 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</t>
  </si>
  <si>
    <t>3.2.</t>
  </si>
  <si>
    <t xml:space="preserve">Показатель 2  Численность детей-сирот и детей, оставшихся без попечения родителей, лиц из числа детей-сирот и детей, оставшихся без попечения родителей, обеспеченных благоустроенными жилыми помещениями специализированного жилищного фонда по договорам найма специализированных жилых помещений в отчетном финансовом году
</t>
  </si>
  <si>
    <t>человек</t>
  </si>
  <si>
    <t>7.</t>
  </si>
  <si>
    <t xml:space="preserve">Подрограмма VII  «Улучшение жилищных условий отдельных категорий многодетных семей» </t>
  </si>
  <si>
    <t>7.1.</t>
  </si>
  <si>
    <t>Показатель 1 Количество свидетельств о праве на получение жилищной субсидии на приобретение жилого помещения или строительство индивидуального жилого дома, выданных многодетным семьям</t>
  </si>
  <si>
    <t>штук</t>
  </si>
  <si>
    <t xml:space="preserve">Основное мероприятие 01.
Предоставление многодетным семьям жилищных субсидий на приобретение жилого помещения или строительство индивидуального жилого дома
</t>
  </si>
  <si>
    <t>Государственная программа Московской области</t>
  </si>
  <si>
    <t xml:space="preserve">Основное мероприятие 02. Оказание государственной поддержки по обеспечению жильем отдельных категорий граждан, установленных федеральными законами от 12 января1995 года № 5-ФЗ «О ветеранах» и от 24 ноября 1995 года № 181-ФЗ «О социальной защите инвалидов в Российской Федерации». </t>
  </si>
  <si>
    <t xml:space="preserve"> -</t>
  </si>
  <si>
    <t xml:space="preserve">Перечень мероприятий муниципальной программы городского округа Домодедово </t>
  </si>
  <si>
    <t xml:space="preserve">««Жилище» </t>
  </si>
  <si>
    <t>Мероприятия подпрограммы</t>
  </si>
  <si>
    <t>Срок исполнения мероприятия</t>
  </si>
  <si>
    <t>Источники финансирования</t>
  </si>
  <si>
    <t>Объем финансирования мероприятия в году, предшествующему году  начала реализации муниципальной програмы (тыс. руб.)</t>
  </si>
  <si>
    <t xml:space="preserve">Всего,         (тыс. руб.)        </t>
  </si>
  <si>
    <t>Объем финансирования по годам, (тыс. руб.)</t>
  </si>
  <si>
    <t xml:space="preserve">Ответственный за         
выполнение мероприятия подпрограммы        </t>
  </si>
  <si>
    <t>Результаты выполнения мероприятия подпрограммы</t>
  </si>
  <si>
    <t>Подпрограмма I «Создание условий для жилищного строительства»</t>
  </si>
  <si>
    <t>Итого</t>
  </si>
  <si>
    <t>Управление строительства и городской архитектуры</t>
  </si>
  <si>
    <t>Средства федерального бюджета</t>
  </si>
  <si>
    <t>Средства бюджета Московской области</t>
  </si>
  <si>
    <t xml:space="preserve">Средства бюджета городского округа Домодедово   </t>
  </si>
  <si>
    <t xml:space="preserve">Другие источники         </t>
  </si>
  <si>
    <t xml:space="preserve">Мероприятие 01.01.
Организация строительства
</t>
  </si>
  <si>
    <t xml:space="preserve">Мероприятие 01.02.
Расходы на реализацию мероприятий по обеспечению проживающих в городского округе и нуждающихся в жилых помещениях малоимущих граждан жилыми помещениями
</t>
  </si>
  <si>
    <t xml:space="preserve"> В пределах средств, предусмотренных на основную деятельность исполнителей</t>
  </si>
  <si>
    <t>Комитет по управлению имуществом Администрации городского округа Домодедово</t>
  </si>
  <si>
    <t xml:space="preserve"> Мероприятие 01.03.
Обеспечение проживающих в городском округе и нуждающихся в жилых помещениях малоимущих граждан жилыми помещениями
</t>
  </si>
  <si>
    <t>2.</t>
  </si>
  <si>
    <t>МКУ "Управление капитального строительства"</t>
  </si>
  <si>
    <t>итого по подпрограмме I</t>
  </si>
  <si>
    <t>Подпрограмма II «Обеспечение жильем молодых семей»</t>
  </si>
  <si>
    <t>1.</t>
  </si>
  <si>
    <t xml:space="preserve">Основное мероприятие 01.  
Оказание государственной поддержки молодым семьям в виде социальных выплат на приобретение жилого помещения или  на создание объекта  индивидуального жилищного строительства </t>
  </si>
  <si>
    <t xml:space="preserve">Мероприятие 01.01. Реализация мероприятий по обеспечению жильем молодых семей                                                </t>
  </si>
  <si>
    <t>итого по подпрограмме II</t>
  </si>
  <si>
    <t>Подпрограмма III «Обеспечение жильем детей – сирот и детей, оставшихся без попечения родителей, лиц из числа детей – сирот и детей, оставшихся без попечения родителей»</t>
  </si>
  <si>
    <t>итого по подпрограмме III</t>
  </si>
  <si>
    <t>Подпрограмма VII «Улучшение жилищных условий отдельных категорий многодетных семей»</t>
  </si>
  <si>
    <t>Мероприятие 01.01.
Реализация мероприятий по улучшению жилищных условий многодетных семей</t>
  </si>
  <si>
    <t>итого по подпрограмме VII</t>
  </si>
  <si>
    <t xml:space="preserve">Основное мероприятие 02.
Оказание государственной поддержки по обеспечению жильем отдельных категорий граждан, установленных федеральными законами от 12 января 1995 года № 5-ФЗ «О ветеранах» и от 24 ноября 1995 года № 181-ФЗ «О социальной защите инвалидов в Российской Федерации»
</t>
  </si>
  <si>
    <t xml:space="preserve">Мероприятие 02.01.
Осуществление полномочий по обеспечению жильем отдельных категорий граждан, установленных Федеральным законом от 12 января 1995 года № 5-ФЗ «О ветеранах»
</t>
  </si>
  <si>
    <t>2.2.</t>
  </si>
  <si>
    <t>Итого по программе в т.ч.:</t>
  </si>
  <si>
    <t>итого</t>
  </si>
  <si>
    <t xml:space="preserve">Обоснование объема  финансовых ресурсов, 
необходимых для реализации мероприятий муниципальной программы городского округа Домодедово 
««Жилище» </t>
  </si>
  <si>
    <t>Наименование мероприятия подпрограммы</t>
  </si>
  <si>
    <t>Источник финансирования</t>
  </si>
  <si>
    <t xml:space="preserve">Расчет необходимых финансовых ресурсов на реализацию мероприятия </t>
  </si>
  <si>
    <t>Общий объем финансовых ресурсов необходимых для реализации мероприятия, в том числе по годам</t>
  </si>
  <si>
    <t>Эксплуатационные расходы, возникающие в результате реализации мероприятия</t>
  </si>
  <si>
    <t>Подпрограмма I  "Создание условий для жилищного строительства"</t>
  </si>
  <si>
    <t>Организация строительства</t>
  </si>
  <si>
    <t>средства бюджета городского округа Домодедово</t>
  </si>
  <si>
    <t>В пределах средств, предусмотренных в бюджете  городского округа Домодедово</t>
  </si>
  <si>
    <t>Расходы на реализацию мероприятий по обеспечению проживающих в городского округе и нуждающихся в жилых помещениях малоимущих граждан жилыми помещениями</t>
  </si>
  <si>
    <t>Внебюджетные источники</t>
  </si>
  <si>
    <t>Обеспечение проживающих в городском округе и нуждающихся в жилых помещениях малоимущих граждан жилыми помещениями</t>
  </si>
  <si>
    <t>1. средства бюджета городского округа Домодедово</t>
  </si>
  <si>
    <t>Направленные на достижение показателей (без финансирования)</t>
  </si>
  <si>
    <t>Средства  бюджета Московской области</t>
  </si>
  <si>
    <t>Средства бюджета городского округа Домодедово</t>
  </si>
  <si>
    <t xml:space="preserve">                                                Реализация мероприятий по обеспечениею жильем молодых семей                                                 </t>
  </si>
  <si>
    <t xml:space="preserve">1. средства федерального бюджета,  </t>
  </si>
  <si>
    <t>Расчет объема финансовых ресурсов на реализацию мероприятия производится по формулам:</t>
  </si>
  <si>
    <t>-</t>
  </si>
  <si>
    <t xml:space="preserve">2. средства бюджета Московской области, </t>
  </si>
  <si>
    <t>1. Расчетная стоимость жилья = Средняя рыночная стоимость 1 кв.м. жилья*Размер общей площади жилого помещения</t>
  </si>
  <si>
    <t xml:space="preserve">3. средства бюджета городского округа Домодедово, </t>
  </si>
  <si>
    <t>2. Размер субсидии для молодых семей, имеющих одного ребенка и более = Расчетная стоимость жилья*35%</t>
  </si>
  <si>
    <t>4. собственные и заемные средства участников Подпрограммы</t>
  </si>
  <si>
    <t>3. Размер субсидии для молодых семей, не имеющих детей = Расчетная стоимость жилья*30%</t>
  </si>
  <si>
    <t xml:space="preserve">4. Размер Средств федерального бюджета = Размер субсидии * % в зависимости от уровня софинансирования </t>
  </si>
  <si>
    <t xml:space="preserve">5. Средства бюджета Московской области = Размер субсидии * % в зависимости от уровня софинансирования </t>
  </si>
  <si>
    <t>Распределение финансирования по годам реализации Подпрограммы осуществляется в зависимости от количества молодых семей, изъявивших желание участвовать в Подпрограмме.</t>
  </si>
  <si>
    <t>6. Средства местного бюджета = (Размер субсидии * % в зависимости от уровня софинансирования)+дополнительные социальные выплаты при рождении ребенка в размере до 5%</t>
  </si>
  <si>
    <t>Объем финансирования Подпрограммы подлежит ежегодному уточнению при принятии бюджета на соответствующий финансовый год.</t>
  </si>
  <si>
    <t>7. Другие источники (собственные и (или) заемные средства молодых семей) =  Расчетная стоимость жилья - Размер субсидии</t>
  </si>
  <si>
    <t>Подпрограмма III  «Обеспечение жильем детей-сирот и детей, оставшихся без попечения родителей, лиц из числа детей-сирот и детей, оставшихся без попечения родителей»</t>
  </si>
  <si>
    <t xml:space="preserve">1. средства  бюджета Московской области, </t>
  </si>
  <si>
    <t>2. средства бюджета городского округа Домодедово</t>
  </si>
  <si>
    <t>Si = Siч x Ki, где:</t>
  </si>
  <si>
    <t>Si - размер субвенции на обеспечение жилыми помещениями;</t>
  </si>
  <si>
    <t>Ki - прогнозируемое количество детей-сирот и детей, оставшихся без попечения родителей, а также лиц из их числа, подлежащих обеспечению жилыми помещениями;</t>
  </si>
  <si>
    <t>Siч - предельная стоимость жилого помещения на 1 человека.</t>
  </si>
  <si>
    <t>Предельная стоимость жилого помещения на 1 человека за счет средств бюджета Московской области определяется по формуле: Siч = Rci x N, где:</t>
  </si>
  <si>
    <t>Распределение финансирования по годам реализации Подпрограммы осуществляется в зависимости от количества детей-сирот и детей, оставшихся без попечения родителей, а также лиц из их числа, подлежащих обеспечению жилыми помещениями.</t>
  </si>
  <si>
    <t>Rci - предельная стоимость 1 квадратного метра общей площади жилого помещения;</t>
  </si>
  <si>
    <t>N - общая площадь жилого помещения, составляющая для целей определения предельной стоимости жилого помещения на одного человека 33 квадратных метра.</t>
  </si>
  <si>
    <t>В случае недостаточности средств федерального бюджета, направленных на реализацию подпрограммы, недостающие средства могут быть предоставлены за счет средств бюджета городского округа Домодедово.</t>
  </si>
  <si>
    <t>Подпрограмма VII  «Улучшение жилищных условий отдельных категорий многодетных семей"</t>
  </si>
  <si>
    <t xml:space="preserve">1. средства бюджета Московской области, </t>
  </si>
  <si>
    <t>Размер жилищной субсидии для многодетной семьи определяется по формуле:</t>
  </si>
  <si>
    <t xml:space="preserve">3. средства федерального бюджета </t>
  </si>
  <si>
    <t xml:space="preserve">          - размер жилищной субсидии;</t>
  </si>
  <si>
    <t xml:space="preserve"> - количество членов многодетной семьи, имеющих право на получение жилищной субсидии (чел.);</t>
  </si>
  <si>
    <t>НП - норма предоставления площади жилого помещения по договору социального найма на одного человека (кв. м);</t>
  </si>
  <si>
    <t>Распределение финансирования по годам реализации Подпрограммы осуществляется в зависимости от количества семей, имеющих семь и более детей, изъявивших желание участвовать в Подпрограмме.</t>
  </si>
  <si>
    <t xml:space="preserve">                - суммарная общая площадь всех жилых помещений, занимаемых членами многодетной семьи по договорам социального найма и (или) принадлежащих им на праве собственности;</t>
  </si>
  <si>
    <t xml:space="preserve"> - предельная стоимость 1 квадратного метра общей площади.</t>
  </si>
  <si>
    <t>Расчет Субсидий осуществляется по формуле: Viмо = Ржс - С, где:</t>
  </si>
  <si>
    <t>Viмо - размер Субсидии бюджету городского округа Домодедово;</t>
  </si>
  <si>
    <t>С - размер софинансирования из местного бюджета.</t>
  </si>
  <si>
    <t xml:space="preserve">1. средства федерального бюджета 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</si>
  <si>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«О ветеранах»</t>
  </si>
  <si>
    <t>1.4.</t>
  </si>
  <si>
    <t>Показатель 4.Количество земельных участков, обеспеченных комплексной инфраструктурой</t>
  </si>
  <si>
    <t>М/П</t>
  </si>
  <si>
    <t xml:space="preserve">шт.             </t>
  </si>
  <si>
    <t xml:space="preserve">                       2023 год</t>
  </si>
  <si>
    <t xml:space="preserve">                         2024год</t>
  </si>
  <si>
    <t xml:space="preserve">                         2025 год</t>
  </si>
  <si>
    <t xml:space="preserve">                               2026 год</t>
  </si>
  <si>
    <t xml:space="preserve">                                    2027 год</t>
  </si>
  <si>
    <t>Основное мероприятие 03. Создание системы недопущения возникновения проблемных объектов в сфере жилищного строительства</t>
  </si>
  <si>
    <t>Мероприятие 03.03 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(далее - ИЖС) или садового дома установленным параметрам и допустимости размещения объекта ИЖС или садового дома на земельном участке, уведомлений о соответствии (несоответствии) построенных или реконструированных объектов ИЖС или садового дома требованиям законодательства о градостроительной деятельности Российской Федерации</t>
  </si>
  <si>
    <t xml:space="preserve"> Основное мероприятие 04. Обеспечение комплексной инфраструктурой земельных участков для предоставления отдельным категориям граждан</t>
  </si>
  <si>
    <t>4.2.</t>
  </si>
  <si>
    <t>Мероприятие 04.02. Обеспечение комплексной инфраструктурой земельных участков для предоставления отдельным категориям граждан, имеющих особые профессиональные (трудовые) заслуги</t>
  </si>
  <si>
    <t>4.3.</t>
  </si>
  <si>
    <t>Мероприятие 04.03. Обеспечение комплексной инфраструктурой земельных участков для предоставления отдельным категориям специалистов, работающих в государственных учреждениях здравоохранения Московской области</t>
  </si>
  <si>
    <t xml:space="preserve">Основное мероприятие 01. 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
</t>
  </si>
  <si>
    <t>Подпрограмма VI «Обеспечение жильем отдельных категорий граждан за счет средств федерального бюджета"</t>
  </si>
  <si>
    <t>Мероприятие 02.02.
Предоставление жилых помещений отдельным категориям граждан, установленным Федеральным законом от 24 ноября 1995 года № 181-ФЗ «О социальной защите инвалидов в Российской Федерации»»</t>
  </si>
  <si>
    <t>итого по подпрограмме VI</t>
  </si>
  <si>
    <t>2023-2027 годы</t>
  </si>
  <si>
    <t>Основное мероприятие 04. Обеспечение комплексной инфраструктурой земельных участков для предоставления отдельным категориям граждан</t>
  </si>
  <si>
    <r>
      <t>Показатель 1</t>
    </r>
    <r>
      <rPr>
        <sz val="11"/>
        <color rgb="FFFF0000"/>
        <rFont val="Times New Roman"/>
        <family val="1"/>
        <charset val="204"/>
      </rPr>
      <t>.</t>
    </r>
    <r>
      <rPr>
        <sz val="11"/>
        <rFont val="Times New Roman"/>
        <family val="1"/>
        <charset val="204"/>
      </rPr>
      <t xml:space="preserve"> Количество инвалидов и ветеранов боевых действий, членов семей погибших (умерших) инвалидов и ветеранов боевых действий, получивших государственную поддержку по обеспечению жилыми помещениями за счет средств федерального бюджета     </t>
    </r>
  </si>
  <si>
    <t xml:space="preserve">Подрограмма VI " Обеспечение жильем отдельных категорий граждан за счет федерального бюджета» </t>
  </si>
  <si>
    <t>3.</t>
  </si>
  <si>
    <t>6.1.</t>
  </si>
  <si>
    <t>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(далее - ИЖС) или садового дома установленным параметрам и допустимости размещения объекта ИЖС или садового дома на земельном участке, уведомлений о соответствии (несоответствии) построенных или реконструированных объектов ИЖС или садового дома требованиям законодательства о градостроительной деятельности Российской Федерации</t>
  </si>
  <si>
    <t>Подпрограмма VI  «Обеспечение жильем отдельных  категорий граждан,за счет средств федерального бюджета»</t>
  </si>
  <si>
    <t xml:space="preserve">Всего: 146 000,00 тыс рублей                                                                                                                                         2023 год - 146 000,00 тыс. рублей                                            </t>
  </si>
  <si>
    <t>Всего: 0,00 тыс. рублей                                           2023 год – 0,00 тыс. рублей                                                       2024 год - 0,00 тыс. рублей                                        2025 год -0,00 тыс. рублей                                                         2026 год - 0,00 тыс. рублей                                            2027 год - 0,00 тыс.рублей</t>
  </si>
  <si>
    <t>Всего: 0,00 тыс. рублей                                                   2023 год – 0,00 тыс. руб.                                                       2024 год - 0,00 тыс. руб.                                             2025 год - 0,00 тыс. руб.                                                       2026 год - 0,00 тыс. руб.                                            2027 год - 0,00 тыс.руб.</t>
  </si>
  <si>
    <t>Всего: 0,00 тыс. рублей                                                   2023 год – 0,00 тыс. руб.                                                       2024 год - 0,00 тыс. руб.                                            2025 год - 0,00 тыс. руб.                                                       2026 год - 0,00 тыс. руб.                                            2027 год - 0,00 тыс.руб.</t>
  </si>
  <si>
    <t xml:space="preserve">  2023 год</t>
  </si>
  <si>
    <t xml:space="preserve"> 2024 год </t>
  </si>
  <si>
    <t xml:space="preserve">2025 год </t>
  </si>
  <si>
    <t xml:space="preserve">2026 год </t>
  </si>
  <si>
    <t xml:space="preserve">  2027 год</t>
  </si>
  <si>
    <t xml:space="preserve">Количество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(далее – ИЖС) или садового дома установленным параметрам и допустимости размещения объекта ИЖС или садового дома на земельном участке, уведомлений о соответствии (несоответствии) построенных или реконструированных объектов ИЖС или садового дома-31 875  к 2027 году. 
</t>
  </si>
  <si>
    <t>Количество земельных участков, обеспеченных комплексной инфраструктурой 125 шт. к 2027 году.</t>
  </si>
  <si>
    <r>
      <t>Количество молодых семей, получивших свидетельство о праве на получение социальной выплаты до</t>
    </r>
    <r>
      <rPr>
        <b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 xml:space="preserve">15 семей к 2027 году.                                                </t>
    </r>
  </si>
  <si>
    <t xml:space="preserve">Количество инвалидов и ветеранов  боевых действий, членов семей погибших (умерших) инвалидов и ветеранов боевых действий, инвалидов и семей, получивших государственную поддержку по обеспечению жилыми помещениями за счет средств федерального бюджета - 5 чел. к 2027 году.      </t>
  </si>
  <si>
    <t xml:space="preserve">Количество свидетельств о праве на получение жилищной субсидии на приобритение жилого помещения или строительство индивидуального жилого дома, выданных семьям, имеющих семь и более детей  - 0 шт. к 2027 году.                                                                          </t>
  </si>
  <si>
    <t>Всего:16735,00  тыс. рублей                                                2023 год – 3347,00 тыс. рублей                                                       2024 год - 3347,00 тыс. рублей                                   2025 год - 3347,00 тыс. рублей                                                       2026 год - 3347,00 тыс. рублей                                            2027 год - 3347,00 тыс.рублей</t>
  </si>
  <si>
    <t>Всего:16735,00  тыс. рублей                                                                                                                                                  2023 год – 3347,00 тыс. рублей                                                       2024 год - 3347,00 тыс. рублей                                   2025 год - 3347,00 тыс. рублей                                                       2026 год - 3347,00 тыс. рублей                                            2027 год - 3347,00 тыс.рублей</t>
  </si>
  <si>
    <t>Всего: 130946,2  тыс. рублей                                    2023 год – 26 189,24 тыс. руб.                                                       2024 год - 26 189,24 тыс. руб.                                     2025 год - 26 189,24  тыс. руб.                                                       2026 год - 26 189,24  тыс. руб.                                            2027 год - 26 189,24  тыс.руб.</t>
  </si>
  <si>
    <t>Паспорт муниципальной подпрограммы I</t>
  </si>
  <si>
    <t xml:space="preserve"> "Создание условий для жилищного строительства"</t>
  </si>
  <si>
    <t xml:space="preserve">Заказчик муниципальной  подпрограммы </t>
  </si>
  <si>
    <t>Управление строительства и городской инфраструктуры Администрации городского округа Домодедово</t>
  </si>
  <si>
    <t>Источник финансирования подпрограммы по годам реализации и главным распорядителям бюджетных средств, в том числе по годам:</t>
  </si>
  <si>
    <t>Главный распорядитель бюджетных средств</t>
  </si>
  <si>
    <t xml:space="preserve">Расходы </t>
  </si>
  <si>
    <t>Администрация городского округа Домодедово</t>
  </si>
  <si>
    <t>Всего:
в том числе</t>
  </si>
  <si>
    <t>Другие источники</t>
  </si>
  <si>
    <t xml:space="preserve">                                       2027 год</t>
  </si>
  <si>
    <t xml:space="preserve">                               2023 год</t>
  </si>
  <si>
    <t xml:space="preserve">                                     2024 год</t>
  </si>
  <si>
    <t xml:space="preserve">                                      2025 год</t>
  </si>
  <si>
    <t xml:space="preserve">                                       2026 год</t>
  </si>
  <si>
    <t xml:space="preserve">                                            2027 год</t>
  </si>
  <si>
    <t>Паспорт муниципальной подпрограммы II</t>
  </si>
  <si>
    <t xml:space="preserve">                        «Обеспечение жильем молодых семей»                                               </t>
  </si>
  <si>
    <t>Расходы  (тыс. рублей)</t>
  </si>
  <si>
    <t xml:space="preserve">                         2023 год</t>
  </si>
  <si>
    <t xml:space="preserve">Администрация городского округа Домодедово </t>
  </si>
  <si>
    <t>2024 год</t>
  </si>
  <si>
    <t xml:space="preserve"> 2023год</t>
  </si>
  <si>
    <t xml:space="preserve">  2025 год</t>
  </si>
  <si>
    <t xml:space="preserve">     2026 год</t>
  </si>
  <si>
    <t>2027 год</t>
  </si>
  <si>
    <t>Паспорт муниципальной подпрограммы III</t>
  </si>
  <si>
    <t xml:space="preserve"> «Обеспечение жильем детей – сирот и детей, оставшихся без попечения родителей, лиц из числа детей – сирот и детей, оставшихся без попечения родителей"                                          </t>
  </si>
  <si>
    <t xml:space="preserve">Заказчик муниципальной подпрограммы </t>
  </si>
  <si>
    <t xml:space="preserve">                                    2024 год</t>
  </si>
  <si>
    <t xml:space="preserve">                                       2025 год</t>
  </si>
  <si>
    <t xml:space="preserve">                                            2026 год</t>
  </si>
  <si>
    <t xml:space="preserve">                                     2027 год</t>
  </si>
  <si>
    <t xml:space="preserve">Заказчик  муниципальной подпрограммы </t>
  </si>
  <si>
    <t>Всего в том числе:</t>
  </si>
  <si>
    <t>Паспорт муниципальной подпрограммы VI</t>
  </si>
  <si>
    <t xml:space="preserve"> «Обеспечение жильем отдельных категорий  граждан за счет средств федерального бюджета»</t>
  </si>
  <si>
    <t xml:space="preserve"> 2023 год</t>
  </si>
  <si>
    <t>2025 год</t>
  </si>
  <si>
    <t>2026 год</t>
  </si>
  <si>
    <t>Паспорт муниципальной подпрограммы VII</t>
  </si>
  <si>
    <t xml:space="preserve"> </t>
  </si>
  <si>
    <t xml:space="preserve"> «Улучшение жилищных условий отдельных категорий многодетных семей"</t>
  </si>
  <si>
    <t xml:space="preserve">                                2023 год</t>
  </si>
  <si>
    <t xml:space="preserve">                                           2025 год</t>
  </si>
  <si>
    <t xml:space="preserve">                                              2026 год</t>
  </si>
  <si>
    <t xml:space="preserve">Основное мероприятие 01
Создание условий для развития жилищного строительства
</t>
  </si>
  <si>
    <t xml:space="preserve">Основное мероприятие 01
Создание условий для развития  жилищного строительства
</t>
  </si>
  <si>
    <t xml:space="preserve">Мероприятие 01.04.
Направленные на достижение показателей (без финансирования)
</t>
  </si>
  <si>
    <t xml:space="preserve">Количество семей, улучшивших жилищные условия - 0 семей к 2027 году.                               Объем ввода индивидуального жилищного строительства, построенного населением за счет собственных и (или) кредитных средств 750 000 кв. м. к 2027 году.                                    </t>
  </si>
  <si>
    <t xml:space="preserve">Основное мероприятие 01.
Создание условий для развития жилищного строительства
</t>
  </si>
  <si>
    <t>Численность детей- сирот и детей, оставшихся без попечения родителей, лиц из числа детей-сирот, оставшихся без попечения родителей, обеспеченных благоустроекнными помещениями специализированного жилищного фонда по договоам найма специализированных жилых помещений в отчетном финансовом году - 50 чел. к 2027 году.                                                   Доля детей-сирот и детей, оставшихся без попечения родителей, лиц из числа детей-сирот и детей, оставшихся без попечения родителей, состоящих на учете на получение жилого помещения, включая лиц в возрасте от 23 лет и старше, обеспеченных жилыми помещениями за отчетный год, в общей численности детей-сирот и детей, оставшихся без попечения родителей, лиц из числа детей-сирот и детей, оставшихся без попечения родителей,  включенных в список  детей-сирот и детей оставшихся без попечения родителей, лиц из их числа , которые подлежат обеспечению жилыми помещениями, в отчетном году и 100% к 2027 году</t>
  </si>
  <si>
    <t>В пределах средств, предусмотренных на основную деятельность исполнителей</t>
  </si>
  <si>
    <t>Всего: 19 765,00 тыс рублей                                                   2023 год – 3953,000 тыс. рублей                                                       2024 год -3953,00 тыс. рублей                                            2025 год - 3953,00 тыс. рублей                                                       2026 год - 3953,00 тыс. рублей                                            2027 год - 3953,00 тыс.рублей</t>
  </si>
  <si>
    <t>Всего: 4 390,00  тыс рублей                                                   2023 год – 878,00 тыс. рублей                                                       2024 год - 878,00 тыс. рублей                                            2025 год - 878,00 тыс. рублей                                                       2026 год - 878,00 тыс. рублей                                            2027 год - 878,00 тыс.рублей</t>
  </si>
  <si>
    <t>Обеспечение комплексной инфраструктурой земельных участков для предоставления отдельным категориям граждан, имеющих особые профессиональные (трудовые) заслуги</t>
  </si>
  <si>
    <t xml:space="preserve"> Обеспечение комплексной инфраструктурой земельных участков для предоставления отдельным категориям специалистов, работающих в государственных учреждениях здравоохранения Московской области</t>
  </si>
  <si>
    <t xml:space="preserve">Всего: 0 тыс рублей                                                                                                                                         2023 год - 0 тыс. рублей                                            </t>
  </si>
  <si>
    <t>Всего: 6444,00 тыс рублей                                                   2023 год –1288,00 тыс. рублей                                                       2024 год - 1288,00 тыс. рублей                                    2025 год - 1288,00 тыс. рублей                                                       2026 год - 1288,00 тыс. рублей                                            2027 год - 1288,00 тыс.рублей</t>
  </si>
  <si>
    <t>Мероприятие 01.01.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</si>
  <si>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</si>
  <si>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Всего: 295 233,00 тыс. рублей                                                                 2023 год – 45741,00,00 тыс. руб.                                                       2024 год - 62373,00 тыс. руб.                                     2025 год -62373,00тыс. руб.                                                       2026 год - 62373,00 тыс. руб.                                            2027 год - 62373,00 тыс.руб.</t>
  </si>
  <si>
    <t>Всего: 6830,00  тыс. рублей                                                   2023 год – 1366,00 тыс. руб.                                                       2024 год - 1366,00 тыс. руб.                                                         2025 год - 1366,00 тыс. руб.                                                       2026 год - 1366,00 тыс. руб.                                            2027 год - 1366,00 тыс.руб.</t>
  </si>
  <si>
    <t xml:space="preserve">Предоставление жилых помещений отдельным категориям граждан, установленным Федеральным законом от 24 ноября 1995 года № 181-ФЗ «О социальной защите инвалидов в Росcийской Федерации»
</t>
  </si>
  <si>
    <t>Всего: 6830,00  тыс. рублей                                                   2023 год – 1366,00 тыс. руб.                                                       2024 год - 1366,00 тыс. руб.                                            2025 год - 1366,00 тыс. руб.                                                       2026 год - 1366,00 тыс. руб.                                            2027 год - 1366,00 тыс.руб.</t>
  </si>
  <si>
    <t>Реализация мероприятий по улучшению жилищных условий многодетных семей</t>
  </si>
  <si>
    <t>Приложение № 1 
к муниципальной программе городского округа Домодедово  «Жилище» , утвержденной постановление Администрации городского округа Домодедово                                                                            от 31.10.2022 № 3292</t>
  </si>
  <si>
    <r>
      <t xml:space="preserve"> Приложение № 3 
к муниципальной программе городского округа Домодедово  ««Жилище» , утвержденной постановление Администрации городского округа Домодедово                    от</t>
    </r>
    <r>
      <rPr>
        <u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31.10.2022 № 3292</t>
    </r>
  </si>
  <si>
    <t xml:space="preserve"> Приложение № 4 
к муниципальной программе городского округа Домодедово  ««Жилище» , утвержденной постановление Администрации городского округа Домодедово                                                         от 31.10.2022 № 3292</t>
  </si>
  <si>
    <t>Приложение № 2 
к муниципальной программе городского округа Домодедово  ««Жилище» , утвержденной постановление Администрации городского округа Домодедово                                                                                                            от 31.10.2022 № 3292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</si>
</sst>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4"/>
      <color rgb="FF000000"/>
      <name val="Calibri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0"/>
      <name val="Calibri"/>
      <family val="2"/>
      <charset val="204"/>
    </font>
    <font>
      <sz val="11"/>
      <color rgb="FF33333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sz val="10.5"/>
      <color rgb="FF000000"/>
      <name val="Arial"/>
      <family val="2"/>
      <charset val="204"/>
    </font>
    <font>
      <u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rgb="FFFFFFCC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0" fontId="1" fillId="0" borderId="0">
      <protection locked="0"/>
    </xf>
    <xf numFmtId="0" fontId="1" fillId="0" borderId="0"/>
    <xf numFmtId="0" fontId="1" fillId="0" borderId="0"/>
  </cellStyleXfs>
  <cellXfs count="275">
    <xf numFmtId="0" fontId="0" fillId="0" borderId="0" xfId="0"/>
    <xf numFmtId="0" fontId="0" fillId="0" borderId="0" xfId="0"/>
    <xf numFmtId="0" fontId="1" fillId="0" borderId="0" xfId="3"/>
    <xf numFmtId="0" fontId="1" fillId="0" borderId="0" xfId="3" applyFont="1" applyAlignment="1">
      <alignment horizontal="center"/>
    </xf>
    <xf numFmtId="0" fontId="1" fillId="0" borderId="0" xfId="3" applyAlignment="1">
      <alignment horizontal="center"/>
    </xf>
    <xf numFmtId="0" fontId="1" fillId="0" borderId="0" xfId="3" applyBorder="1" applyAlignment="1"/>
    <xf numFmtId="0" fontId="1" fillId="0" borderId="0" xfId="3"/>
    <xf numFmtId="0" fontId="1" fillId="2" borderId="0" xfId="3" applyFill="1" applyAlignment="1">
      <alignment wrapText="1"/>
    </xf>
    <xf numFmtId="0" fontId="1" fillId="0" borderId="0" xfId="3" applyAlignment="1">
      <alignment vertical="top" wrapText="1"/>
    </xf>
    <xf numFmtId="0" fontId="1" fillId="0" borderId="0" xfId="3" applyFont="1"/>
    <xf numFmtId="0" fontId="4" fillId="0" borderId="0" xfId="3" applyFont="1" applyBorder="1" applyAlignment="1">
      <alignment horizontal="center" vertical="center" wrapText="1"/>
    </xf>
    <xf numFmtId="0" fontId="1" fillId="0" borderId="0" xfId="3" applyAlignment="1">
      <alignment horizontal="center" vertical="center" wrapText="1"/>
    </xf>
    <xf numFmtId="0" fontId="1" fillId="0" borderId="0" xfId="3" applyBorder="1" applyAlignment="1">
      <alignment horizontal="center"/>
    </xf>
    <xf numFmtId="0" fontId="1" fillId="0" borderId="1" xfId="3" applyBorder="1" applyAlignment="1"/>
    <xf numFmtId="0" fontId="1" fillId="0" borderId="0" xfId="3" applyBorder="1" applyAlignment="1">
      <alignment horizontal="center"/>
    </xf>
    <xf numFmtId="0" fontId="5" fillId="0" borderId="0" xfId="3" applyFont="1" applyBorder="1" applyAlignment="1">
      <alignment horizontal="center" vertical="top" wrapText="1"/>
    </xf>
    <xf numFmtId="0" fontId="6" fillId="0" borderId="0" xfId="0" applyFont="1"/>
    <xf numFmtId="0" fontId="5" fillId="0" borderId="4" xfId="3" applyFont="1" applyBorder="1" applyAlignment="1">
      <alignment horizontal="center" vertical="top" wrapText="1"/>
    </xf>
    <xf numFmtId="0" fontId="7" fillId="0" borderId="0" xfId="3" applyFont="1" applyBorder="1" applyAlignment="1">
      <alignment horizontal="center" vertical="top" wrapText="1"/>
    </xf>
    <xf numFmtId="0" fontId="3" fillId="0" borderId="2" xfId="3" applyFont="1" applyBorder="1" applyAlignment="1">
      <alignment horizontal="center" vertical="top" wrapText="1"/>
    </xf>
    <xf numFmtId="0" fontId="3" fillId="0" borderId="5" xfId="3" applyFont="1" applyBorder="1" applyAlignment="1">
      <alignment horizontal="center" vertical="top" wrapText="1"/>
    </xf>
    <xf numFmtId="0" fontId="3" fillId="0" borderId="0" xfId="3" applyFont="1" applyBorder="1" applyAlignment="1">
      <alignment horizontal="center" vertical="top" wrapText="1"/>
    </xf>
    <xf numFmtId="0" fontId="3" fillId="0" borderId="2" xfId="3" applyFont="1" applyBorder="1" applyAlignment="1">
      <alignment horizontal="center" vertical="top" wrapText="1"/>
    </xf>
    <xf numFmtId="0" fontId="3" fillId="0" borderId="2" xfId="3" applyFont="1" applyBorder="1" applyAlignment="1">
      <alignment horizontal="left" vertical="top" wrapText="1"/>
    </xf>
    <xf numFmtId="0" fontId="3" fillId="0" borderId="6" xfId="3" applyFont="1" applyBorder="1" applyAlignment="1">
      <alignment horizontal="center" vertical="top" wrapText="1"/>
    </xf>
    <xf numFmtId="2" fontId="8" fillId="2" borderId="2" xfId="3" applyNumberFormat="1" applyFont="1" applyFill="1" applyBorder="1" applyAlignment="1">
      <alignment horizontal="center" vertical="center" wrapText="1"/>
    </xf>
    <xf numFmtId="4" fontId="3" fillId="2" borderId="2" xfId="3" applyNumberFormat="1" applyFont="1" applyFill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/>
    </xf>
    <xf numFmtId="0" fontId="9" fillId="0" borderId="0" xfId="3" applyFont="1" applyBorder="1" applyAlignment="1">
      <alignment horizontal="left" vertical="top" wrapText="1"/>
    </xf>
    <xf numFmtId="0" fontId="3" fillId="0" borderId="4" xfId="3" applyFont="1" applyBorder="1" applyAlignment="1">
      <alignment horizontal="left" vertical="top" wrapText="1"/>
    </xf>
    <xf numFmtId="0" fontId="3" fillId="0" borderId="2" xfId="3" applyFont="1" applyBorder="1" applyAlignment="1">
      <alignment horizontal="justify" vertical="center" wrapText="1"/>
    </xf>
    <xf numFmtId="0" fontId="3" fillId="0" borderId="0" xfId="3" applyFont="1" applyBorder="1" applyAlignment="1">
      <alignment horizontal="left" vertical="center" wrapText="1"/>
    </xf>
    <xf numFmtId="0" fontId="3" fillId="0" borderId="0" xfId="3" applyFont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3" fillId="0" borderId="2" xfId="3" applyFont="1" applyBorder="1" applyAlignment="1">
      <alignment horizontal="left" vertical="center" wrapText="1"/>
    </xf>
    <xf numFmtId="0" fontId="3" fillId="0" borderId="4" xfId="3" applyFont="1" applyBorder="1" applyAlignment="1">
      <alignment horizontal="left" vertical="top" wrapText="1"/>
    </xf>
    <xf numFmtId="0" fontId="10" fillId="0" borderId="2" xfId="0" applyFont="1" applyBorder="1" applyAlignment="1">
      <alignment vertical="top" wrapText="1"/>
    </xf>
    <xf numFmtId="0" fontId="3" fillId="2" borderId="2" xfId="3" applyFont="1" applyFill="1" applyBorder="1" applyAlignment="1">
      <alignment horizontal="center" vertical="center" wrapText="1"/>
    </xf>
    <xf numFmtId="0" fontId="3" fillId="0" borderId="2" xfId="3" applyFont="1" applyBorder="1" applyAlignment="1">
      <alignment vertical="top" wrapText="1"/>
    </xf>
    <xf numFmtId="0" fontId="3" fillId="0" borderId="5" xfId="3" applyFont="1" applyBorder="1" applyAlignment="1">
      <alignment horizontal="center" vertical="center" wrapText="1"/>
    </xf>
    <xf numFmtId="0" fontId="9" fillId="0" borderId="0" xfId="3" applyFont="1" applyBorder="1" applyAlignment="1">
      <alignment horizontal="left" vertical="center" wrapText="1"/>
    </xf>
    <xf numFmtId="2" fontId="8" fillId="0" borderId="2" xfId="3" applyNumberFormat="1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left" vertical="center" wrapText="1"/>
    </xf>
    <xf numFmtId="2" fontId="8" fillId="2" borderId="0" xfId="3" applyNumberFormat="1" applyFont="1" applyFill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top" wrapText="1"/>
    </xf>
    <xf numFmtId="0" fontId="1" fillId="0" borderId="0" xfId="3" applyBorder="1"/>
    <xf numFmtId="0" fontId="0" fillId="2" borderId="0" xfId="0" applyFont="1" applyFill="1"/>
    <xf numFmtId="0" fontId="0" fillId="2" borderId="0" xfId="0" applyFill="1"/>
    <xf numFmtId="0" fontId="13" fillId="2" borderId="0" xfId="3" applyFont="1" applyFill="1"/>
    <xf numFmtId="0" fontId="1" fillId="2" borderId="0" xfId="3" applyFill="1"/>
    <xf numFmtId="0" fontId="15" fillId="2" borderId="0" xfId="3" applyFont="1" applyFill="1" applyBorder="1" applyAlignment="1">
      <alignment horizontal="center" vertical="center" wrapText="1"/>
    </xf>
    <xf numFmtId="0" fontId="16" fillId="2" borderId="0" xfId="3" applyFont="1" applyFill="1" applyBorder="1" applyAlignment="1">
      <alignment horizontal="center" vertical="center" wrapText="1"/>
    </xf>
    <xf numFmtId="0" fontId="13" fillId="2" borderId="0" xfId="3" applyFont="1" applyFill="1" applyAlignment="1">
      <alignment horizontal="center" vertical="center" wrapText="1"/>
    </xf>
    <xf numFmtId="0" fontId="17" fillId="2" borderId="2" xfId="3" applyFont="1" applyFill="1" applyBorder="1" applyAlignment="1">
      <alignment horizontal="center" vertical="top" wrapText="1"/>
    </xf>
    <xf numFmtId="0" fontId="17" fillId="2" borderId="2" xfId="2" applyFont="1" applyFill="1" applyBorder="1" applyAlignment="1">
      <alignment vertical="top" wrapText="1"/>
    </xf>
    <xf numFmtId="0" fontId="1" fillId="2" borderId="0" xfId="3" applyFont="1" applyFill="1"/>
    <xf numFmtId="0" fontId="6" fillId="2" borderId="0" xfId="0" applyFont="1" applyFill="1"/>
    <xf numFmtId="0" fontId="5" fillId="2" borderId="2" xfId="2" applyFont="1" applyFill="1" applyBorder="1" applyAlignment="1">
      <alignment vertical="top" wrapText="1"/>
    </xf>
    <xf numFmtId="0" fontId="17" fillId="2" borderId="8" xfId="3" applyFont="1" applyFill="1" applyBorder="1" applyAlignment="1">
      <alignment horizontal="center" vertical="top" wrapText="1"/>
    </xf>
    <xf numFmtId="4" fontId="17" fillId="2" borderId="2" xfId="3" applyNumberFormat="1" applyFont="1" applyFill="1" applyBorder="1" applyAlignment="1">
      <alignment vertical="top" wrapText="1"/>
    </xf>
    <xf numFmtId="0" fontId="10" fillId="2" borderId="0" xfId="3" applyFont="1" applyFill="1" applyBorder="1" applyAlignment="1">
      <alignment vertical="top" wrapText="1"/>
    </xf>
    <xf numFmtId="0" fontId="10" fillId="2" borderId="9" xfId="3" applyFont="1" applyFill="1" applyBorder="1" applyAlignment="1">
      <alignment vertical="top" wrapText="1"/>
    </xf>
    <xf numFmtId="4" fontId="17" fillId="2" borderId="8" xfId="3" applyNumberFormat="1" applyFont="1" applyFill="1" applyBorder="1" applyAlignment="1">
      <alignment horizontal="left" vertical="center" wrapText="1"/>
    </xf>
    <xf numFmtId="4" fontId="18" fillId="2" borderId="2" xfId="3" applyNumberFormat="1" applyFont="1" applyFill="1" applyBorder="1" applyAlignment="1">
      <alignment vertical="top" wrapText="1"/>
    </xf>
    <xf numFmtId="0" fontId="19" fillId="2" borderId="2" xfId="3" applyFont="1" applyFill="1" applyBorder="1" applyAlignment="1">
      <alignment horizontal="center" vertical="center" wrapText="1"/>
    </xf>
    <xf numFmtId="0" fontId="19" fillId="2" borderId="2" xfId="3" applyFont="1" applyFill="1" applyBorder="1" applyAlignment="1">
      <alignment horizontal="left" vertical="center" wrapText="1"/>
    </xf>
    <xf numFmtId="0" fontId="19" fillId="2" borderId="2" xfId="3" applyFont="1" applyFill="1" applyBorder="1" applyAlignment="1">
      <alignment vertical="center" wrapText="1"/>
    </xf>
    <xf numFmtId="0" fontId="0" fillId="2" borderId="0" xfId="0" applyFill="1" applyAlignment="1">
      <alignment horizontal="left"/>
    </xf>
    <xf numFmtId="0" fontId="19" fillId="2" borderId="2" xfId="3" applyFont="1" applyFill="1" applyBorder="1" applyAlignment="1">
      <alignment horizontal="left" vertical="center" wrapText="1" shrinkToFit="1"/>
    </xf>
    <xf numFmtId="0" fontId="19" fillId="2" borderId="2" xfId="3" applyFont="1" applyFill="1" applyBorder="1" applyAlignment="1">
      <alignment vertical="top" wrapText="1"/>
    </xf>
    <xf numFmtId="0" fontId="19" fillId="2" borderId="10" xfId="3" applyFont="1" applyFill="1" applyBorder="1" applyAlignment="1">
      <alignment horizontal="left" vertical="top" wrapText="1"/>
    </xf>
    <xf numFmtId="0" fontId="19" fillId="2" borderId="3" xfId="3" applyFont="1" applyFill="1" applyBorder="1" applyAlignment="1">
      <alignment vertical="top" wrapText="1"/>
    </xf>
    <xf numFmtId="0" fontId="19" fillId="2" borderId="3" xfId="3" applyFont="1" applyFill="1" applyBorder="1" applyAlignment="1">
      <alignment vertical="center" wrapText="1"/>
    </xf>
    <xf numFmtId="0" fontId="19" fillId="2" borderId="8" xfId="3" applyFont="1" applyFill="1" applyBorder="1" applyAlignment="1">
      <alignment vertical="top" wrapText="1"/>
    </xf>
    <xf numFmtId="0" fontId="19" fillId="2" borderId="8" xfId="3" applyFont="1" applyFill="1" applyBorder="1" applyAlignment="1">
      <alignment vertical="center" wrapText="1"/>
    </xf>
    <xf numFmtId="0" fontId="19" fillId="2" borderId="8" xfId="3" applyFont="1" applyFill="1" applyBorder="1" applyAlignment="1">
      <alignment horizontal="left" vertical="top" wrapText="1"/>
    </xf>
    <xf numFmtId="0" fontId="19" fillId="2" borderId="11" xfId="3" applyFont="1" applyFill="1" applyBorder="1" applyAlignment="1">
      <alignment vertical="center" wrapText="1"/>
    </xf>
    <xf numFmtId="0" fontId="21" fillId="2" borderId="11" xfId="3" applyFont="1" applyFill="1" applyBorder="1" applyAlignment="1">
      <alignment vertical="top" wrapText="1"/>
    </xf>
    <xf numFmtId="0" fontId="19" fillId="2" borderId="4" xfId="3" applyFont="1" applyFill="1" applyBorder="1" applyAlignment="1">
      <alignment vertical="top" wrapText="1"/>
    </xf>
    <xf numFmtId="0" fontId="21" fillId="2" borderId="12" xfId="3" applyFont="1" applyFill="1" applyBorder="1" applyAlignment="1">
      <alignment vertical="top" wrapText="1"/>
    </xf>
    <xf numFmtId="0" fontId="19" fillId="2" borderId="4" xfId="3" applyFont="1" applyFill="1" applyBorder="1" applyAlignment="1">
      <alignment vertical="center" wrapText="1"/>
    </xf>
    <xf numFmtId="0" fontId="21" fillId="2" borderId="4" xfId="3" applyFont="1" applyFill="1" applyBorder="1" applyAlignment="1">
      <alignment vertical="top" wrapText="1"/>
    </xf>
    <xf numFmtId="0" fontId="19" fillId="2" borderId="3" xfId="3" applyFont="1" applyFill="1" applyBorder="1" applyAlignment="1">
      <alignment horizontal="left" vertical="top" wrapText="1"/>
    </xf>
    <xf numFmtId="0" fontId="19" fillId="2" borderId="13" xfId="3" applyFont="1" applyFill="1" applyBorder="1" applyAlignment="1">
      <alignment vertical="center" wrapText="1"/>
    </xf>
    <xf numFmtId="0" fontId="19" fillId="2" borderId="11" xfId="3" applyFont="1" applyFill="1" applyBorder="1" applyAlignment="1">
      <alignment horizontal="left" vertical="top" wrapText="1"/>
    </xf>
    <xf numFmtId="0" fontId="19" fillId="2" borderId="8" xfId="3" applyFont="1" applyFill="1" applyBorder="1" applyAlignment="1">
      <alignment horizontal="justify" vertical="center" wrapText="1"/>
    </xf>
    <xf numFmtId="0" fontId="21" fillId="2" borderId="8" xfId="3" applyFont="1" applyFill="1" applyBorder="1" applyAlignment="1">
      <alignment vertical="top" wrapText="1"/>
    </xf>
    <xf numFmtId="0" fontId="19" fillId="2" borderId="4" xfId="3" applyFont="1" applyFill="1" applyBorder="1" applyAlignment="1">
      <alignment horizontal="justify" vertical="center" wrapText="1"/>
    </xf>
    <xf numFmtId="0" fontId="21" fillId="2" borderId="8" xfId="3" applyFont="1" applyFill="1" applyBorder="1" applyAlignment="1">
      <alignment vertical="center" wrapText="1"/>
    </xf>
    <xf numFmtId="0" fontId="21" fillId="2" borderId="0" xfId="3" applyFont="1" applyFill="1"/>
    <xf numFmtId="0" fontId="21" fillId="2" borderId="11" xfId="3" applyFont="1" applyFill="1" applyBorder="1"/>
    <xf numFmtId="0" fontId="3" fillId="3" borderId="2" xfId="3" applyFont="1" applyFill="1" applyBorder="1" applyAlignment="1">
      <alignment horizontal="center" vertical="top" wrapText="1"/>
    </xf>
    <xf numFmtId="0" fontId="3" fillId="3" borderId="2" xfId="3" applyFont="1" applyFill="1" applyBorder="1" applyAlignment="1">
      <alignment horizontal="left" vertical="top" wrapText="1"/>
    </xf>
    <xf numFmtId="0" fontId="17" fillId="2" borderId="2" xfId="3" applyFont="1" applyFill="1" applyBorder="1" applyAlignment="1">
      <alignment horizontal="center" vertical="top" wrapText="1"/>
    </xf>
    <xf numFmtId="4" fontId="17" fillId="2" borderId="2" xfId="3" applyNumberFormat="1" applyFont="1" applyFill="1" applyBorder="1" applyAlignment="1">
      <alignment vertical="top" wrapText="1"/>
    </xf>
    <xf numFmtId="4" fontId="17" fillId="2" borderId="2" xfId="3" applyNumberFormat="1" applyFont="1" applyFill="1" applyBorder="1" applyAlignment="1">
      <alignment vertical="top" wrapText="1"/>
    </xf>
    <xf numFmtId="0" fontId="3" fillId="0" borderId="2" xfId="3" applyFont="1" applyBorder="1" applyAlignment="1">
      <alignment horizontal="center" vertical="top" wrapText="1"/>
    </xf>
    <xf numFmtId="0" fontId="3" fillId="0" borderId="2" xfId="3" applyFont="1" applyBorder="1" applyAlignment="1">
      <alignment horizontal="left" vertical="top" wrapText="1"/>
    </xf>
    <xf numFmtId="0" fontId="18" fillId="2" borderId="8" xfId="3" applyFont="1" applyFill="1" applyBorder="1" applyAlignment="1">
      <alignment vertical="top" wrapText="1"/>
    </xf>
    <xf numFmtId="0" fontId="18" fillId="2" borderId="4" xfId="3" applyFont="1" applyFill="1" applyBorder="1" applyAlignment="1">
      <alignment vertical="top" wrapText="1"/>
    </xf>
    <xf numFmtId="2" fontId="17" fillId="2" borderId="2" xfId="3" applyNumberFormat="1" applyFont="1" applyFill="1" applyBorder="1" applyAlignment="1">
      <alignment horizontal="right" vertical="top" wrapText="1"/>
    </xf>
    <xf numFmtId="0" fontId="19" fillId="2" borderId="3" xfId="3" applyFont="1" applyFill="1" applyBorder="1" applyAlignment="1">
      <alignment horizontal="left" vertical="top" wrapText="1"/>
    </xf>
    <xf numFmtId="0" fontId="19" fillId="2" borderId="7" xfId="3" applyFont="1" applyFill="1" applyBorder="1" applyAlignment="1">
      <alignment horizontal="center" vertical="center" wrapText="1"/>
    </xf>
    <xf numFmtId="2" fontId="13" fillId="2" borderId="0" xfId="3" applyNumberFormat="1" applyFont="1" applyFill="1"/>
    <xf numFmtId="2" fontId="13" fillId="2" borderId="0" xfId="3" applyNumberFormat="1" applyFont="1" applyFill="1" applyBorder="1"/>
    <xf numFmtId="2" fontId="16" fillId="2" borderId="0" xfId="3" applyNumberFormat="1" applyFont="1" applyFill="1" applyBorder="1" applyAlignment="1">
      <alignment vertical="center" wrapText="1"/>
    </xf>
    <xf numFmtId="2" fontId="17" fillId="2" borderId="2" xfId="3" applyNumberFormat="1" applyFont="1" applyFill="1" applyBorder="1" applyAlignment="1">
      <alignment horizontal="center" vertical="top" wrapText="1"/>
    </xf>
    <xf numFmtId="2" fontId="0" fillId="2" borderId="0" xfId="0" applyNumberFormat="1" applyFont="1" applyFill="1"/>
    <xf numFmtId="0" fontId="17" fillId="2" borderId="2" xfId="3" applyNumberFormat="1" applyFont="1" applyFill="1" applyBorder="1" applyAlignment="1">
      <alignment horizontal="right" vertical="top" wrapText="1"/>
    </xf>
    <xf numFmtId="0" fontId="3" fillId="0" borderId="2" xfId="3" applyFont="1" applyBorder="1" applyAlignment="1">
      <alignment horizontal="center" vertical="top" wrapText="1"/>
    </xf>
    <xf numFmtId="0" fontId="1" fillId="0" borderId="0" xfId="3" applyFont="1" applyBorder="1" applyAlignment="1"/>
    <xf numFmtId="0" fontId="17" fillId="2" borderId="8" xfId="3" applyFont="1" applyFill="1" applyBorder="1" applyAlignment="1">
      <alignment horizontal="center" vertical="top" wrapText="1"/>
    </xf>
    <xf numFmtId="0" fontId="5" fillId="0" borderId="3" xfId="3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/>
    </xf>
    <xf numFmtId="0" fontId="3" fillId="3" borderId="8" xfId="3" applyFont="1" applyFill="1" applyBorder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0" fillId="0" borderId="0" xfId="0" applyFill="1"/>
    <xf numFmtId="0" fontId="3" fillId="0" borderId="0" xfId="0" applyFont="1" applyFill="1" applyAlignment="1">
      <alignment horizontal="right"/>
    </xf>
    <xf numFmtId="0" fontId="3" fillId="0" borderId="2" xfId="0" applyFont="1" applyFill="1" applyBorder="1" applyAlignment="1">
      <alignment vertical="top" wrapText="1"/>
    </xf>
    <xf numFmtId="0" fontId="5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top" wrapText="1"/>
    </xf>
    <xf numFmtId="2" fontId="3" fillId="0" borderId="2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top"/>
    </xf>
    <xf numFmtId="0" fontId="0" fillId="3" borderId="0" xfId="0" applyFill="1"/>
    <xf numFmtId="2" fontId="3" fillId="3" borderId="2" xfId="0" applyNumberFormat="1" applyFont="1" applyFill="1" applyBorder="1" applyAlignment="1">
      <alignment vertical="center" wrapText="1"/>
    </xf>
    <xf numFmtId="0" fontId="1" fillId="0" borderId="0" xfId="3" applyFill="1"/>
    <xf numFmtId="0" fontId="4" fillId="0" borderId="0" xfId="3" applyFont="1" applyFill="1" applyBorder="1" applyAlignment="1"/>
    <xf numFmtId="0" fontId="3" fillId="0" borderId="2" xfId="3" applyFont="1" applyFill="1" applyBorder="1" applyAlignment="1">
      <alignment horizontal="center" vertical="top" wrapText="1"/>
    </xf>
    <xf numFmtId="0" fontId="3" fillId="0" borderId="4" xfId="3" applyFont="1" applyFill="1" applyBorder="1" applyAlignment="1">
      <alignment horizontal="left" vertical="top" wrapText="1"/>
    </xf>
    <xf numFmtId="4" fontId="3" fillId="0" borderId="2" xfId="3" applyNumberFormat="1" applyFont="1" applyFill="1" applyBorder="1" applyAlignment="1">
      <alignment horizontal="right" vertical="top" wrapText="1"/>
    </xf>
    <xf numFmtId="0" fontId="3" fillId="0" borderId="2" xfId="3" applyFont="1" applyFill="1" applyBorder="1" applyAlignment="1">
      <alignment vertical="top" wrapText="1"/>
    </xf>
    <xf numFmtId="0" fontId="3" fillId="0" borderId="2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 wrapText="1"/>
    </xf>
    <xf numFmtId="4" fontId="3" fillId="3" borderId="2" xfId="3" applyNumberFormat="1" applyFont="1" applyFill="1" applyBorder="1" applyAlignment="1">
      <alignment horizontal="right" vertical="top" wrapText="1"/>
    </xf>
    <xf numFmtId="0" fontId="2" fillId="0" borderId="0" xfId="0" applyFont="1"/>
    <xf numFmtId="0" fontId="4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" xfId="0" applyFont="1" applyBorder="1"/>
    <xf numFmtId="2" fontId="3" fillId="0" borderId="2" xfId="0" applyNumberFormat="1" applyFont="1" applyFill="1" applyBorder="1" applyAlignment="1">
      <alignment horizontal="center" vertical="top" wrapText="1"/>
    </xf>
    <xf numFmtId="2" fontId="3" fillId="3" borderId="2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/>
    </xf>
    <xf numFmtId="0" fontId="25" fillId="0" borderId="0" xfId="0" applyFont="1"/>
    <xf numFmtId="0" fontId="0" fillId="0" borderId="0" xfId="0" applyAlignment="1">
      <alignment wrapText="1"/>
    </xf>
    <xf numFmtId="0" fontId="19" fillId="2" borderId="4" xfId="3" applyFont="1" applyFill="1" applyBorder="1" applyAlignment="1">
      <alignment horizontal="center" vertical="top" wrapText="1" shrinkToFit="1"/>
    </xf>
    <xf numFmtId="0" fontId="5" fillId="0" borderId="2" xfId="3" applyFont="1" applyBorder="1" applyAlignment="1">
      <alignment horizontal="left" vertical="top" wrapText="1"/>
    </xf>
    <xf numFmtId="0" fontId="17" fillId="2" borderId="2" xfId="3" applyNumberFormat="1" applyFont="1" applyFill="1" applyBorder="1" applyAlignment="1">
      <alignment horizontal="center" vertical="top" wrapText="1"/>
    </xf>
    <xf numFmtId="0" fontId="19" fillId="4" borderId="3" xfId="3" applyFont="1" applyFill="1" applyBorder="1" applyAlignment="1">
      <alignment vertical="top" wrapText="1"/>
    </xf>
    <xf numFmtId="0" fontId="19" fillId="4" borderId="8" xfId="3" applyFont="1" applyFill="1" applyBorder="1" applyAlignment="1">
      <alignment vertical="top" wrapText="1"/>
    </xf>
    <xf numFmtId="0" fontId="19" fillId="5" borderId="2" xfId="3" applyFont="1" applyFill="1" applyBorder="1" applyAlignment="1">
      <alignment vertical="center" wrapText="1"/>
    </xf>
    <xf numFmtId="0" fontId="19" fillId="5" borderId="2" xfId="3" applyFont="1" applyFill="1" applyBorder="1" applyAlignment="1">
      <alignment horizontal="left" vertical="center" wrapText="1"/>
    </xf>
    <xf numFmtId="0" fontId="19" fillId="5" borderId="3" xfId="3" applyFont="1" applyFill="1" applyBorder="1" applyAlignment="1">
      <alignment horizontal="left" vertical="center" wrapText="1"/>
    </xf>
    <xf numFmtId="2" fontId="17" fillId="4" borderId="2" xfId="3" applyNumberFormat="1" applyFont="1" applyFill="1" applyBorder="1" applyAlignment="1">
      <alignment horizontal="right" vertical="top" wrapText="1"/>
    </xf>
    <xf numFmtId="2" fontId="3" fillId="0" borderId="2" xfId="3" applyNumberFormat="1" applyFont="1" applyBorder="1" applyAlignment="1">
      <alignment horizontal="left" vertical="top" wrapText="1"/>
    </xf>
    <xf numFmtId="0" fontId="3" fillId="0" borderId="2" xfId="3" applyFont="1" applyBorder="1" applyAlignment="1">
      <alignment horizontal="left" vertical="top" wrapText="1"/>
    </xf>
    <xf numFmtId="0" fontId="12" fillId="0" borderId="0" xfId="3" applyFont="1" applyBorder="1" applyAlignment="1">
      <alignment horizontal="left" wrapText="1"/>
    </xf>
    <xf numFmtId="0" fontId="9" fillId="0" borderId="2" xfId="3" applyFont="1" applyBorder="1" applyAlignment="1">
      <alignment horizontal="left" vertical="center" wrapText="1"/>
    </xf>
    <xf numFmtId="0" fontId="9" fillId="0" borderId="7" xfId="3" applyFont="1" applyBorder="1" applyAlignment="1">
      <alignment horizontal="left" vertical="top" wrapText="1"/>
    </xf>
    <xf numFmtId="0" fontId="9" fillId="0" borderId="2" xfId="3" applyFont="1" applyBorder="1" applyAlignment="1">
      <alignment horizontal="left" vertical="top" wrapText="1"/>
    </xf>
    <xf numFmtId="2" fontId="9" fillId="0" borderId="2" xfId="3" applyNumberFormat="1" applyFont="1" applyBorder="1" applyAlignment="1">
      <alignment horizontal="left" vertical="top" wrapText="1"/>
    </xf>
    <xf numFmtId="0" fontId="3" fillId="3" borderId="5" xfId="3" applyFont="1" applyFill="1" applyBorder="1" applyAlignment="1">
      <alignment horizontal="center" vertical="top" wrapText="1"/>
    </xf>
    <xf numFmtId="0" fontId="3" fillId="3" borderId="6" xfId="3" applyFont="1" applyFill="1" applyBorder="1" applyAlignment="1">
      <alignment horizontal="center" vertical="top" wrapText="1"/>
    </xf>
    <xf numFmtId="0" fontId="2" fillId="0" borderId="0" xfId="3" applyFont="1" applyBorder="1" applyAlignment="1">
      <alignment horizontal="left" vertical="top" wrapText="1"/>
    </xf>
    <xf numFmtId="0" fontId="5" fillId="0" borderId="0" xfId="3" applyFont="1" applyBorder="1" applyAlignment="1">
      <alignment horizontal="left" vertical="top" wrapText="1"/>
    </xf>
    <xf numFmtId="0" fontId="4" fillId="0" borderId="0" xfId="3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top" wrapText="1"/>
    </xf>
    <xf numFmtId="0" fontId="4" fillId="0" borderId="2" xfId="3" applyFont="1" applyBorder="1" applyAlignment="1">
      <alignment horizontal="left" vertical="top" wrapText="1"/>
    </xf>
    <xf numFmtId="0" fontId="5" fillId="0" borderId="2" xfId="3" applyFont="1" applyBorder="1" applyAlignment="1">
      <alignment horizontal="center" vertical="top" wrapText="1"/>
    </xf>
    <xf numFmtId="0" fontId="5" fillId="0" borderId="2" xfId="3" applyFont="1" applyBorder="1" applyAlignment="1">
      <alignment horizontal="center" vertical="center" wrapText="1"/>
    </xf>
    <xf numFmtId="0" fontId="17" fillId="2" borderId="2" xfId="3" applyFont="1" applyFill="1" applyBorder="1" applyAlignment="1">
      <alignment horizontal="left" vertical="top"/>
    </xf>
    <xf numFmtId="0" fontId="17" fillId="2" borderId="2" xfId="3" applyFont="1" applyFill="1" applyBorder="1" applyAlignment="1">
      <alignment horizontal="left" vertical="top" wrapText="1"/>
    </xf>
    <xf numFmtId="4" fontId="17" fillId="2" borderId="2" xfId="3" applyNumberFormat="1" applyFont="1" applyFill="1" applyBorder="1" applyAlignment="1">
      <alignment horizontal="center" vertical="top" wrapText="1"/>
    </xf>
    <xf numFmtId="0" fontId="17" fillId="2" borderId="2" xfId="3" applyFont="1" applyFill="1" applyBorder="1" applyAlignment="1">
      <alignment horizontal="center" vertical="top" wrapText="1"/>
    </xf>
    <xf numFmtId="0" fontId="17" fillId="2" borderId="3" xfId="3" applyFont="1" applyFill="1" applyBorder="1" applyAlignment="1">
      <alignment horizontal="center" vertical="top"/>
    </xf>
    <xf numFmtId="0" fontId="17" fillId="2" borderId="8" xfId="3" applyFont="1" applyFill="1" applyBorder="1" applyAlignment="1">
      <alignment horizontal="center" vertical="top"/>
    </xf>
    <xf numFmtId="0" fontId="17" fillId="2" borderId="4" xfId="3" applyFont="1" applyFill="1" applyBorder="1" applyAlignment="1">
      <alignment horizontal="center" vertical="top"/>
    </xf>
    <xf numFmtId="0" fontId="17" fillId="2" borderId="3" xfId="3" applyFont="1" applyFill="1" applyBorder="1" applyAlignment="1">
      <alignment horizontal="center" vertical="top" wrapText="1"/>
    </xf>
    <xf numFmtId="0" fontId="17" fillId="2" borderId="8" xfId="3" applyFont="1" applyFill="1" applyBorder="1" applyAlignment="1">
      <alignment horizontal="center" vertical="top" wrapText="1"/>
    </xf>
    <xf numFmtId="0" fontId="17" fillId="2" borderId="4" xfId="3" applyFont="1" applyFill="1" applyBorder="1" applyAlignment="1">
      <alignment horizontal="center" vertical="top" wrapText="1"/>
    </xf>
    <xf numFmtId="4" fontId="17" fillId="2" borderId="2" xfId="3" applyNumberFormat="1" applyFont="1" applyFill="1" applyBorder="1" applyAlignment="1">
      <alignment horizontal="left" vertical="top" wrapText="1"/>
    </xf>
    <xf numFmtId="4" fontId="18" fillId="2" borderId="2" xfId="3" applyNumberFormat="1" applyFont="1" applyFill="1" applyBorder="1" applyAlignment="1">
      <alignment horizontal="left" vertical="top" wrapText="1"/>
    </xf>
    <xf numFmtId="0" fontId="14" fillId="2" borderId="2" xfId="3" applyFont="1" applyFill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8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2" borderId="3" xfId="3" applyFont="1" applyFill="1" applyBorder="1" applyAlignment="1">
      <alignment horizontal="left" vertical="top" wrapText="1"/>
    </xf>
    <xf numFmtId="0" fontId="18" fillId="2" borderId="3" xfId="3" applyFont="1" applyFill="1" applyBorder="1" applyAlignment="1">
      <alignment horizontal="center" vertical="top" wrapText="1"/>
    </xf>
    <xf numFmtId="0" fontId="18" fillId="2" borderId="2" xfId="3" applyFont="1" applyFill="1" applyBorder="1" applyAlignment="1">
      <alignment horizontal="center" vertical="top" wrapText="1"/>
    </xf>
    <xf numFmtId="2" fontId="17" fillId="2" borderId="2" xfId="3" applyNumberFormat="1" applyFont="1" applyFill="1" applyBorder="1" applyAlignment="1">
      <alignment horizontal="center" vertical="top" wrapText="1"/>
    </xf>
    <xf numFmtId="0" fontId="17" fillId="3" borderId="3" xfId="0" applyFont="1" applyFill="1" applyBorder="1" applyAlignment="1">
      <alignment horizontal="left" vertical="top" wrapText="1"/>
    </xf>
    <xf numFmtId="0" fontId="17" fillId="3" borderId="8" xfId="0" applyFont="1" applyFill="1" applyBorder="1" applyAlignment="1">
      <alignment horizontal="left" vertical="top" wrapText="1"/>
    </xf>
    <xf numFmtId="0" fontId="17" fillId="3" borderId="4" xfId="0" applyFont="1" applyFill="1" applyBorder="1" applyAlignment="1">
      <alignment horizontal="left" vertical="top" wrapText="1"/>
    </xf>
    <xf numFmtId="4" fontId="23" fillId="2" borderId="2" xfId="3" applyNumberFormat="1" applyFont="1" applyFill="1" applyBorder="1" applyAlignment="1">
      <alignment horizontal="left" vertical="top" wrapText="1"/>
    </xf>
    <xf numFmtId="0" fontId="17" fillId="2" borderId="2" xfId="3" applyFont="1" applyFill="1" applyBorder="1" applyAlignment="1">
      <alignment vertical="top" wrapText="1"/>
    </xf>
    <xf numFmtId="0" fontId="15" fillId="2" borderId="0" xfId="3" applyFont="1" applyFill="1" applyBorder="1" applyAlignment="1">
      <alignment horizontal="center" vertical="center" wrapText="1"/>
    </xf>
    <xf numFmtId="0" fontId="14" fillId="2" borderId="0" xfId="3" applyFont="1" applyFill="1" applyBorder="1" applyAlignment="1">
      <alignment horizontal="left" vertical="top" wrapText="1"/>
    </xf>
    <xf numFmtId="0" fontId="17" fillId="2" borderId="2" xfId="3" applyFont="1" applyFill="1" applyBorder="1" applyAlignment="1">
      <alignment horizontal="center" vertical="top"/>
    </xf>
    <xf numFmtId="4" fontId="18" fillId="2" borderId="2" xfId="3" applyNumberFormat="1" applyFont="1" applyFill="1" applyBorder="1" applyAlignment="1">
      <alignment horizontal="center" vertical="top" wrapText="1"/>
    </xf>
    <xf numFmtId="0" fontId="17" fillId="2" borderId="8" xfId="3" applyFont="1" applyFill="1" applyBorder="1" applyAlignment="1">
      <alignment horizontal="left" vertical="top" wrapText="1"/>
    </xf>
    <xf numFmtId="0" fontId="17" fillId="2" borderId="4" xfId="3" applyFont="1" applyFill="1" applyBorder="1" applyAlignment="1">
      <alignment horizontal="left" vertical="top" wrapText="1"/>
    </xf>
    <xf numFmtId="4" fontId="17" fillId="2" borderId="2" xfId="3" applyNumberFormat="1" applyFont="1" applyFill="1" applyBorder="1" applyAlignment="1">
      <alignment vertical="top" wrapText="1"/>
    </xf>
    <xf numFmtId="0" fontId="18" fillId="2" borderId="2" xfId="3" applyFont="1" applyFill="1" applyBorder="1" applyAlignment="1">
      <alignment horizontal="left" vertical="top" wrapText="1"/>
    </xf>
    <xf numFmtId="2" fontId="5" fillId="2" borderId="2" xfId="3" applyNumberFormat="1" applyFont="1" applyFill="1" applyBorder="1" applyAlignment="1">
      <alignment horizontal="center" vertical="top" wrapText="1"/>
    </xf>
    <xf numFmtId="0" fontId="20" fillId="2" borderId="5" xfId="3" applyFont="1" applyFill="1" applyBorder="1" applyAlignment="1">
      <alignment vertical="top" wrapText="1"/>
    </xf>
    <xf numFmtId="0" fontId="20" fillId="2" borderId="6" xfId="3" applyFont="1" applyFill="1" applyBorder="1" applyAlignment="1">
      <alignment vertical="top" wrapText="1"/>
    </xf>
    <xf numFmtId="0" fontId="20" fillId="2" borderId="7" xfId="3" applyFont="1" applyFill="1" applyBorder="1" applyAlignment="1">
      <alignment vertical="top" wrapText="1"/>
    </xf>
    <xf numFmtId="0" fontId="19" fillId="2" borderId="10" xfId="3" applyFont="1" applyFill="1" applyBorder="1" applyAlignment="1">
      <alignment horizontal="center" vertical="center" wrapText="1"/>
    </xf>
    <xf numFmtId="0" fontId="19" fillId="2" borderId="11" xfId="3" applyFont="1" applyFill="1" applyBorder="1" applyAlignment="1">
      <alignment horizontal="center" vertical="center" wrapText="1"/>
    </xf>
    <xf numFmtId="0" fontId="19" fillId="2" borderId="12" xfId="3" applyFont="1" applyFill="1" applyBorder="1" applyAlignment="1">
      <alignment horizontal="center" vertical="center" wrapText="1"/>
    </xf>
    <xf numFmtId="0" fontId="19" fillId="2" borderId="8" xfId="3" applyFont="1" applyFill="1" applyBorder="1" applyAlignment="1">
      <alignment horizontal="left" vertical="top" wrapText="1"/>
    </xf>
    <xf numFmtId="0" fontId="19" fillId="2" borderId="4" xfId="3" applyFont="1" applyFill="1" applyBorder="1" applyAlignment="1">
      <alignment horizontal="left" vertical="top" wrapText="1"/>
    </xf>
    <xf numFmtId="4" fontId="19" fillId="2" borderId="2" xfId="3" applyNumberFormat="1" applyFont="1" applyFill="1" applyBorder="1" applyAlignment="1">
      <alignment horizontal="left" vertical="top" wrapText="1"/>
    </xf>
    <xf numFmtId="0" fontId="19" fillId="2" borderId="7" xfId="3" applyFont="1" applyFill="1" applyBorder="1" applyAlignment="1">
      <alignment horizontal="center" vertical="center" wrapText="1"/>
    </xf>
    <xf numFmtId="0" fontId="20" fillId="2" borderId="3" xfId="3" applyFont="1" applyFill="1" applyBorder="1" applyAlignment="1">
      <alignment vertical="top" wrapText="1"/>
    </xf>
    <xf numFmtId="0" fontId="20" fillId="2" borderId="5" xfId="3" applyFont="1" applyFill="1" applyBorder="1" applyAlignment="1">
      <alignment horizontal="left" vertical="center"/>
    </xf>
    <xf numFmtId="0" fontId="20" fillId="2" borderId="6" xfId="3" applyFont="1" applyFill="1" applyBorder="1" applyAlignment="1">
      <alignment horizontal="left" vertical="center"/>
    </xf>
    <xf numFmtId="0" fontId="20" fillId="2" borderId="7" xfId="3" applyFont="1" applyFill="1" applyBorder="1" applyAlignment="1">
      <alignment horizontal="left" vertical="center"/>
    </xf>
    <xf numFmtId="0" fontId="19" fillId="2" borderId="2" xfId="3" applyFont="1" applyFill="1" applyBorder="1" applyAlignment="1">
      <alignment horizontal="left" vertical="top" wrapText="1"/>
    </xf>
    <xf numFmtId="0" fontId="19" fillId="2" borderId="2" xfId="3" applyFont="1" applyFill="1" applyBorder="1" applyAlignment="1">
      <alignment horizontal="center" vertical="top" wrapText="1"/>
    </xf>
    <xf numFmtId="0" fontId="19" fillId="2" borderId="3" xfId="3" applyFont="1" applyFill="1" applyBorder="1" applyAlignment="1">
      <alignment horizontal="center" vertical="top" wrapText="1"/>
    </xf>
    <xf numFmtId="0" fontId="19" fillId="2" borderId="8" xfId="3" applyFont="1" applyFill="1" applyBorder="1" applyAlignment="1">
      <alignment horizontal="center" vertical="top" wrapText="1"/>
    </xf>
    <xf numFmtId="0" fontId="17" fillId="2" borderId="0" xfId="3" applyFont="1" applyFill="1" applyBorder="1" applyAlignment="1">
      <alignment horizontal="left" vertical="top" wrapText="1"/>
    </xf>
    <xf numFmtId="0" fontId="15" fillId="2" borderId="0" xfId="3" applyFont="1" applyFill="1" applyBorder="1" applyAlignment="1">
      <alignment horizontal="center" vertical="top" wrapText="1"/>
    </xf>
    <xf numFmtId="0" fontId="20" fillId="2" borderId="2" xfId="3" applyFont="1" applyFill="1" applyBorder="1" applyAlignment="1">
      <alignment horizontal="left" vertical="center" wrapText="1"/>
    </xf>
    <xf numFmtId="0" fontId="19" fillId="2" borderId="3" xfId="3" applyFont="1" applyFill="1" applyBorder="1" applyAlignment="1">
      <alignment horizontal="center" vertical="top" wrapText="1" shrinkToFit="1"/>
    </xf>
    <xf numFmtId="0" fontId="19" fillId="2" borderId="4" xfId="3" applyFont="1" applyFill="1" applyBorder="1" applyAlignment="1">
      <alignment horizontal="center" vertical="top" wrapText="1" shrinkToFit="1"/>
    </xf>
    <xf numFmtId="0" fontId="20" fillId="2" borderId="2" xfId="3" applyFont="1" applyFill="1" applyBorder="1" applyAlignment="1">
      <alignment vertical="top" wrapText="1"/>
    </xf>
    <xf numFmtId="0" fontId="5" fillId="0" borderId="0" xfId="3" applyFont="1" applyFill="1" applyAlignment="1">
      <alignment horizontal="center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3" borderId="0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24" fillId="0" borderId="0" xfId="3" applyFont="1" applyFill="1" applyAlignment="1">
      <alignment horizontal="left" vertical="top" wrapText="1"/>
    </xf>
    <xf numFmtId="0" fontId="4" fillId="0" borderId="0" xfId="3" applyFont="1" applyFill="1" applyBorder="1" applyAlignment="1">
      <alignment horizontal="center"/>
    </xf>
    <xf numFmtId="0" fontId="4" fillId="0" borderId="0" xfId="3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3" fillId="0" borderId="5" xfId="3" applyFont="1" applyFill="1" applyBorder="1" applyAlignment="1">
      <alignment horizontal="left" vertical="top" wrapText="1"/>
    </xf>
    <xf numFmtId="0" fontId="3" fillId="0" borderId="6" xfId="3" applyFont="1" applyFill="1" applyBorder="1" applyAlignment="1">
      <alignment horizontal="left" vertical="top" wrapText="1"/>
    </xf>
    <xf numFmtId="0" fontId="3" fillId="0" borderId="7" xfId="3" applyFont="1" applyFill="1" applyBorder="1" applyAlignment="1">
      <alignment horizontal="left" vertical="top" wrapText="1"/>
    </xf>
    <xf numFmtId="0" fontId="3" fillId="0" borderId="3" xfId="3" applyFont="1" applyFill="1" applyBorder="1" applyAlignment="1">
      <alignment horizontal="center" vertical="top" wrapText="1"/>
    </xf>
    <xf numFmtId="0" fontId="3" fillId="0" borderId="8" xfId="3" applyFont="1" applyFill="1" applyBorder="1" applyAlignment="1">
      <alignment horizontal="center" vertical="top" wrapText="1"/>
    </xf>
    <xf numFmtId="0" fontId="3" fillId="0" borderId="4" xfId="3" applyFont="1" applyFill="1" applyBorder="1" applyAlignment="1">
      <alignment horizontal="center" vertical="top" wrapText="1"/>
    </xf>
    <xf numFmtId="0" fontId="3" fillId="0" borderId="2" xfId="3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5" fillId="0" borderId="0" xfId="0" applyFont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31859C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1859C"/>
    <pageSetUpPr fitToPage="1"/>
  </sheetPr>
  <dimension ref="A1:Z356"/>
  <sheetViews>
    <sheetView view="pageBreakPreview" topLeftCell="A3" zoomScaleNormal="80" workbookViewId="0">
      <selection activeCell="N6" sqref="N6"/>
    </sheetView>
  </sheetViews>
  <sheetFormatPr defaultColWidth="8.296875" defaultRowHeight="18.75" x14ac:dyDescent="0.3"/>
  <cols>
    <col min="1" max="2" width="4.296875" style="1" customWidth="1"/>
    <col min="3" max="5" width="8.796875" style="1" customWidth="1"/>
    <col min="6" max="6" width="11.69921875" style="1" customWidth="1"/>
    <col min="7" max="9" width="8.796875" style="1" customWidth="1"/>
    <col min="10" max="10" width="10" style="1" customWidth="1"/>
    <col min="11" max="13" width="8.796875" style="1" customWidth="1"/>
    <col min="14" max="14" width="15.19921875" style="1" customWidth="1"/>
  </cols>
  <sheetData>
    <row r="1" spans="1:26" ht="18.75" hidden="1" customHeight="1" x14ac:dyDescent="0.3">
      <c r="A1" s="2"/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5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8.75" hidden="1" customHeight="1" x14ac:dyDescent="0.3">
      <c r="A2" s="2"/>
      <c r="B2" s="2"/>
      <c r="C2" s="2"/>
      <c r="D2" s="2"/>
      <c r="E2" s="2"/>
      <c r="F2" s="2"/>
      <c r="G2" s="2"/>
      <c r="H2" s="2"/>
      <c r="I2" s="167"/>
      <c r="J2" s="167"/>
      <c r="K2" s="167"/>
      <c r="L2" s="167"/>
      <c r="M2" s="167"/>
      <c r="N2" s="5"/>
      <c r="O2" s="7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70.5" customHeight="1" x14ac:dyDescent="0.3">
      <c r="A3" s="2"/>
      <c r="B3" s="2"/>
      <c r="C3" s="2"/>
      <c r="D3" s="2"/>
      <c r="E3" s="2"/>
      <c r="F3" s="2"/>
      <c r="G3" s="2"/>
      <c r="H3" s="2"/>
      <c r="I3" s="168"/>
      <c r="J3" s="168"/>
      <c r="K3" s="168"/>
      <c r="L3" s="168"/>
      <c r="M3" s="168"/>
      <c r="N3" s="113"/>
      <c r="O3" s="7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90" customHeight="1" x14ac:dyDescent="0.3">
      <c r="A4" s="2"/>
      <c r="B4" s="2"/>
      <c r="C4" s="2"/>
      <c r="D4" s="2"/>
      <c r="E4" s="2"/>
      <c r="F4" s="2"/>
      <c r="G4" s="2"/>
      <c r="H4" s="2"/>
      <c r="I4" s="168" t="s">
        <v>261</v>
      </c>
      <c r="J4" s="168"/>
      <c r="K4" s="168"/>
      <c r="L4" s="168"/>
      <c r="M4" s="168"/>
      <c r="N4" s="168"/>
      <c r="O4" s="8"/>
      <c r="P4" s="9" t="s">
        <v>0</v>
      </c>
      <c r="Q4" s="6"/>
      <c r="R4" s="6"/>
      <c r="S4" s="6"/>
      <c r="T4" s="2"/>
      <c r="U4" s="2"/>
      <c r="V4" s="2"/>
      <c r="W4" s="3"/>
      <c r="X4" s="4"/>
      <c r="Y4" s="4"/>
      <c r="Z4" s="4"/>
    </row>
    <row r="5" spans="1:26" ht="18.75" customHeight="1" x14ac:dyDescent="0.3">
      <c r="A5" s="169" t="s">
        <v>1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5"/>
      <c r="O5" s="10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18.75" customHeight="1" x14ac:dyDescent="0.3">
      <c r="A6" s="169" t="s">
        <v>2</v>
      </c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5"/>
      <c r="O6" s="10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x14ac:dyDescent="0.3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5"/>
      <c r="O7" s="10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x14ac:dyDescent="0.3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3"/>
      <c r="O8" s="14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s="16" customFormat="1" ht="12.75" customHeight="1" x14ac:dyDescent="0.2">
      <c r="A9" s="172" t="s">
        <v>3</v>
      </c>
      <c r="B9" s="172" t="s">
        <v>4</v>
      </c>
      <c r="C9" s="172"/>
      <c r="D9" s="172"/>
      <c r="E9" s="172"/>
      <c r="F9" s="172" t="s">
        <v>5</v>
      </c>
      <c r="G9" s="172" t="s">
        <v>6</v>
      </c>
      <c r="H9" s="172" t="s">
        <v>7</v>
      </c>
      <c r="I9" s="173" t="s">
        <v>8</v>
      </c>
      <c r="J9" s="173"/>
      <c r="K9" s="173"/>
      <c r="L9" s="173"/>
      <c r="M9" s="173"/>
      <c r="N9" s="173"/>
      <c r="O9" s="15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16" customFormat="1" ht="85.5" customHeight="1" x14ac:dyDescent="0.2">
      <c r="A10" s="172"/>
      <c r="B10" s="172"/>
      <c r="C10" s="172"/>
      <c r="D10" s="172"/>
      <c r="E10" s="172"/>
      <c r="F10" s="172"/>
      <c r="G10" s="172"/>
      <c r="H10" s="172"/>
      <c r="I10" s="115" t="s">
        <v>179</v>
      </c>
      <c r="J10" s="116" t="s">
        <v>180</v>
      </c>
      <c r="K10" s="116" t="s">
        <v>181</v>
      </c>
      <c r="L10" s="116" t="s">
        <v>182</v>
      </c>
      <c r="M10" s="116" t="s">
        <v>183</v>
      </c>
      <c r="N10" s="17" t="s">
        <v>9</v>
      </c>
      <c r="O10" s="18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x14ac:dyDescent="0.3">
      <c r="A11" s="19">
        <v>1</v>
      </c>
      <c r="B11" s="170">
        <v>2</v>
      </c>
      <c r="C11" s="170"/>
      <c r="D11" s="170"/>
      <c r="E11" s="170"/>
      <c r="F11" s="19">
        <v>3</v>
      </c>
      <c r="G11" s="19">
        <v>4</v>
      </c>
      <c r="H11" s="19">
        <v>5</v>
      </c>
      <c r="I11" s="19">
        <v>6</v>
      </c>
      <c r="J11" s="19">
        <v>7</v>
      </c>
      <c r="K11" s="19">
        <v>8</v>
      </c>
      <c r="L11" s="19">
        <v>9</v>
      </c>
      <c r="M11" s="20">
        <v>10</v>
      </c>
      <c r="N11" s="19">
        <v>11</v>
      </c>
      <c r="O11" s="21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8.75" customHeight="1" x14ac:dyDescent="0.3">
      <c r="A12" s="19">
        <v>1</v>
      </c>
      <c r="B12" s="171" t="s">
        <v>10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21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09.5" customHeight="1" x14ac:dyDescent="0.3">
      <c r="A13" s="22" t="s">
        <v>11</v>
      </c>
      <c r="B13" s="159" t="s">
        <v>12</v>
      </c>
      <c r="C13" s="159"/>
      <c r="D13" s="159"/>
      <c r="E13" s="159"/>
      <c r="F13" s="24" t="s">
        <v>13</v>
      </c>
      <c r="G13" s="25" t="s">
        <v>14</v>
      </c>
      <c r="H13" s="26">
        <v>272200</v>
      </c>
      <c r="I13" s="26">
        <v>150000</v>
      </c>
      <c r="J13" s="26">
        <v>150000</v>
      </c>
      <c r="K13" s="26">
        <v>150000</v>
      </c>
      <c r="L13" s="26">
        <v>150000</v>
      </c>
      <c r="M13" s="26">
        <v>150000</v>
      </c>
      <c r="N13" s="23" t="s">
        <v>238</v>
      </c>
      <c r="O13" s="21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08" customHeight="1" x14ac:dyDescent="0.3">
      <c r="A14" s="19" t="s">
        <v>15</v>
      </c>
      <c r="B14" s="159" t="s">
        <v>16</v>
      </c>
      <c r="C14" s="159"/>
      <c r="D14" s="159"/>
      <c r="E14" s="159"/>
      <c r="F14" s="19" t="s">
        <v>17</v>
      </c>
      <c r="G14" s="19" t="s">
        <v>18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3" t="s">
        <v>239</v>
      </c>
      <c r="O14" s="21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315.75" customHeight="1" x14ac:dyDescent="0.3">
      <c r="A15" s="19" t="s">
        <v>19</v>
      </c>
      <c r="B15" s="159" t="s">
        <v>20</v>
      </c>
      <c r="C15" s="159"/>
      <c r="D15" s="159"/>
      <c r="E15" s="159"/>
      <c r="F15" s="24" t="s">
        <v>21</v>
      </c>
      <c r="G15" s="19" t="s">
        <v>22</v>
      </c>
      <c r="H15" s="19">
        <v>5765</v>
      </c>
      <c r="I15" s="19">
        <v>6375</v>
      </c>
      <c r="J15" s="112">
        <v>6375</v>
      </c>
      <c r="K15" s="112">
        <v>6375</v>
      </c>
      <c r="L15" s="112">
        <v>6375</v>
      </c>
      <c r="M15" s="19">
        <v>6375</v>
      </c>
      <c r="N15" s="150" t="s">
        <v>156</v>
      </c>
      <c r="O15" s="21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s="1" customFormat="1" ht="183" customHeight="1" x14ac:dyDescent="0.3">
      <c r="A16" s="94" t="s">
        <v>147</v>
      </c>
      <c r="B16" s="165" t="s">
        <v>148</v>
      </c>
      <c r="C16" s="166"/>
      <c r="D16" s="166"/>
      <c r="E16" s="166"/>
      <c r="F16" s="94" t="s">
        <v>149</v>
      </c>
      <c r="G16" s="94" t="s">
        <v>150</v>
      </c>
      <c r="H16" s="118">
        <v>0</v>
      </c>
      <c r="I16" s="94">
        <v>125</v>
      </c>
      <c r="J16" s="94">
        <v>0</v>
      </c>
      <c r="K16" s="94">
        <v>0</v>
      </c>
      <c r="L16" s="117">
        <v>0</v>
      </c>
      <c r="M16" s="94">
        <v>0</v>
      </c>
      <c r="N16" s="95" t="s">
        <v>168</v>
      </c>
      <c r="O16" s="21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4.75" customHeight="1" x14ac:dyDescent="0.3">
      <c r="A17" s="28">
        <v>2</v>
      </c>
      <c r="B17" s="163" t="s">
        <v>23</v>
      </c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29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21.25" customHeight="1" x14ac:dyDescent="0.3">
      <c r="A18" s="30" t="s">
        <v>24</v>
      </c>
      <c r="B18" s="158" t="s">
        <v>25</v>
      </c>
      <c r="C18" s="158"/>
      <c r="D18" s="158"/>
      <c r="E18" s="158"/>
      <c r="F18" s="19" t="s">
        <v>26</v>
      </c>
      <c r="G18" s="31" t="s">
        <v>27</v>
      </c>
      <c r="H18" s="27">
        <v>3</v>
      </c>
      <c r="I18" s="27">
        <v>3</v>
      </c>
      <c r="J18" s="27">
        <v>3</v>
      </c>
      <c r="K18" s="27">
        <v>3</v>
      </c>
      <c r="L18" s="27">
        <v>3</v>
      </c>
      <c r="M18" s="27">
        <v>3</v>
      </c>
      <c r="N18" s="23" t="s">
        <v>28</v>
      </c>
      <c r="O18" s="3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9.25" customHeight="1" x14ac:dyDescent="0.3">
      <c r="A19" s="30">
        <v>3</v>
      </c>
      <c r="B19" s="164" t="s">
        <v>29</v>
      </c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33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57.25" customHeight="1" x14ac:dyDescent="0.3">
      <c r="A20" s="30" t="s">
        <v>30</v>
      </c>
      <c r="B20" s="158" t="s">
        <v>31</v>
      </c>
      <c r="C20" s="158"/>
      <c r="D20" s="158"/>
      <c r="E20" s="158"/>
      <c r="F20" s="34" t="s">
        <v>32</v>
      </c>
      <c r="G20" s="31" t="s">
        <v>33</v>
      </c>
      <c r="H20" s="27">
        <v>100</v>
      </c>
      <c r="I20" s="27">
        <v>100</v>
      </c>
      <c r="J20" s="27">
        <v>100</v>
      </c>
      <c r="K20" s="27">
        <v>100</v>
      </c>
      <c r="L20" s="27">
        <v>100</v>
      </c>
      <c r="M20" s="27">
        <v>100</v>
      </c>
      <c r="N20" s="35" t="s">
        <v>34</v>
      </c>
      <c r="O20" s="33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05.25" customHeight="1" x14ac:dyDescent="0.3">
      <c r="A21" s="36" t="s">
        <v>35</v>
      </c>
      <c r="B21" s="158" t="s">
        <v>36</v>
      </c>
      <c r="C21" s="158"/>
      <c r="D21" s="158"/>
      <c r="E21" s="158"/>
      <c r="F21" s="37" t="s">
        <v>32</v>
      </c>
      <c r="G21" s="31" t="s">
        <v>37</v>
      </c>
      <c r="H21" s="27">
        <v>16</v>
      </c>
      <c r="I21" s="27">
        <v>10</v>
      </c>
      <c r="J21" s="27">
        <v>10</v>
      </c>
      <c r="K21" s="38">
        <v>10</v>
      </c>
      <c r="L21" s="27">
        <v>10</v>
      </c>
      <c r="M21" s="27">
        <v>10</v>
      </c>
      <c r="N21" s="100" t="s">
        <v>34</v>
      </c>
      <c r="O21" s="33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.75" customHeight="1" x14ac:dyDescent="0.3">
      <c r="A22" s="27">
        <v>6</v>
      </c>
      <c r="B22" s="161" t="s">
        <v>170</v>
      </c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41"/>
    </row>
    <row r="23" spans="1:26" ht="307.5" customHeight="1" x14ac:dyDescent="0.3">
      <c r="A23" s="47" t="s">
        <v>172</v>
      </c>
      <c r="B23" s="159" t="s">
        <v>169</v>
      </c>
      <c r="C23" s="159"/>
      <c r="D23" s="159"/>
      <c r="E23" s="159"/>
      <c r="F23" s="37" t="s">
        <v>44</v>
      </c>
      <c r="G23" s="42" t="s">
        <v>37</v>
      </c>
      <c r="H23" s="43">
        <v>0</v>
      </c>
      <c r="I23" s="43">
        <v>1</v>
      </c>
      <c r="J23" s="43">
        <v>1</v>
      </c>
      <c r="K23" s="43">
        <v>1</v>
      </c>
      <c r="L23" s="43">
        <v>1</v>
      </c>
      <c r="M23" s="44">
        <v>1</v>
      </c>
      <c r="N23" s="45" t="s">
        <v>45</v>
      </c>
      <c r="O23" s="46"/>
    </row>
    <row r="24" spans="1:26" s="1" customFormat="1" ht="26.25" customHeight="1" x14ac:dyDescent="0.3">
      <c r="A24" s="99" t="s">
        <v>38</v>
      </c>
      <c r="B24" s="162" t="s">
        <v>39</v>
      </c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41"/>
    </row>
    <row r="25" spans="1:26" s="1" customFormat="1" ht="183" customHeight="1" x14ac:dyDescent="0.3">
      <c r="A25" s="39" t="s">
        <v>40</v>
      </c>
      <c r="B25" s="158" t="s">
        <v>41</v>
      </c>
      <c r="C25" s="158"/>
      <c r="D25" s="158"/>
      <c r="E25" s="158"/>
      <c r="F25" s="100" t="s">
        <v>21</v>
      </c>
      <c r="G25" s="31" t="s">
        <v>42</v>
      </c>
      <c r="H25" s="27">
        <f>SUM(I25:M25)</f>
        <v>0</v>
      </c>
      <c r="I25" s="27">
        <v>0</v>
      </c>
      <c r="J25" s="27">
        <v>0</v>
      </c>
      <c r="K25" s="27">
        <v>0</v>
      </c>
      <c r="L25" s="27">
        <v>0</v>
      </c>
      <c r="M25" s="40">
        <v>0</v>
      </c>
      <c r="N25" s="100" t="s">
        <v>43</v>
      </c>
      <c r="O25" s="33"/>
    </row>
    <row r="26" spans="1:26" x14ac:dyDescent="0.3">
      <c r="A26" s="160"/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2"/>
      <c r="P26" s="6"/>
      <c r="Q26" s="6"/>
      <c r="R26" s="6"/>
      <c r="S26" s="6"/>
      <c r="T26" s="6"/>
    </row>
    <row r="27" spans="1:26" x14ac:dyDescent="0.3">
      <c r="A27" s="160"/>
      <c r="B27" s="160"/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2"/>
      <c r="P27" s="6"/>
      <c r="Q27" s="6"/>
      <c r="R27" s="6"/>
      <c r="S27" s="6"/>
      <c r="T27" s="6"/>
    </row>
    <row r="28" spans="1:26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48"/>
      <c r="O28" s="2"/>
      <c r="P28" s="6"/>
      <c r="Q28" s="6"/>
      <c r="R28" s="6"/>
      <c r="S28" s="6"/>
      <c r="T28" s="6"/>
    </row>
    <row r="29" spans="1:26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48"/>
      <c r="O29" s="2"/>
      <c r="P29" s="6"/>
      <c r="Q29" s="6"/>
      <c r="R29" s="6"/>
      <c r="S29" s="6"/>
      <c r="T29" s="6"/>
    </row>
    <row r="30" spans="1:26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48"/>
      <c r="O30" s="2"/>
      <c r="P30" s="6"/>
      <c r="Q30" s="6"/>
      <c r="R30" s="6"/>
      <c r="S30" s="6"/>
      <c r="T30" s="6"/>
    </row>
    <row r="31" spans="1:26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48"/>
      <c r="O31" s="2"/>
      <c r="P31" s="6"/>
      <c r="Q31" s="6"/>
      <c r="R31" s="6"/>
      <c r="S31" s="6"/>
      <c r="T31" s="6"/>
    </row>
    <row r="32" spans="1:26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48"/>
      <c r="O32" s="2"/>
      <c r="P32" s="6"/>
      <c r="Q32" s="6"/>
      <c r="R32" s="6"/>
      <c r="S32" s="6"/>
      <c r="T32" s="6"/>
    </row>
    <row r="33" spans="1:20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48"/>
      <c r="O33" s="2"/>
      <c r="P33" s="6"/>
      <c r="Q33" s="6"/>
      <c r="R33" s="6"/>
      <c r="S33" s="6"/>
      <c r="T33" s="6"/>
    </row>
    <row r="34" spans="1:20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48"/>
      <c r="O34" s="2"/>
      <c r="P34" s="6"/>
      <c r="Q34" s="6"/>
      <c r="R34" s="6"/>
      <c r="S34" s="6"/>
      <c r="T34" s="6"/>
    </row>
    <row r="35" spans="1:20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48"/>
      <c r="O35" s="2"/>
      <c r="P35" s="6"/>
      <c r="Q35" s="6"/>
      <c r="R35" s="6"/>
      <c r="S35" s="6"/>
      <c r="T35" s="6"/>
    </row>
    <row r="36" spans="1:20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48"/>
      <c r="O36" s="2"/>
      <c r="P36" s="6"/>
      <c r="Q36" s="6"/>
      <c r="R36" s="6"/>
      <c r="S36" s="6"/>
      <c r="T36" s="6"/>
    </row>
    <row r="37" spans="1:20" x14ac:dyDescent="0.3">
      <c r="N37" s="48"/>
      <c r="O37" s="2"/>
    </row>
    <row r="38" spans="1:20" x14ac:dyDescent="0.3">
      <c r="N38" s="48"/>
      <c r="O38" s="2"/>
    </row>
    <row r="39" spans="1:20" x14ac:dyDescent="0.3">
      <c r="N39" s="48"/>
      <c r="O39" s="2"/>
    </row>
    <row r="40" spans="1:20" x14ac:dyDescent="0.3">
      <c r="N40" s="48"/>
      <c r="O40" s="2"/>
    </row>
    <row r="41" spans="1:20" x14ac:dyDescent="0.3">
      <c r="N41" s="48"/>
      <c r="O41" s="2"/>
    </row>
    <row r="42" spans="1:20" x14ac:dyDescent="0.3">
      <c r="N42" s="48"/>
      <c r="O42" s="2"/>
    </row>
    <row r="43" spans="1:20" x14ac:dyDescent="0.3">
      <c r="N43" s="48"/>
      <c r="O43" s="2"/>
    </row>
    <row r="44" spans="1:20" x14ac:dyDescent="0.3">
      <c r="N44" s="48"/>
      <c r="O44" s="2"/>
    </row>
    <row r="45" spans="1:20" x14ac:dyDescent="0.3">
      <c r="N45" s="48"/>
      <c r="O45" s="2"/>
    </row>
    <row r="46" spans="1:20" x14ac:dyDescent="0.3">
      <c r="N46" s="48"/>
      <c r="O46" s="2"/>
    </row>
    <row r="47" spans="1:20" x14ac:dyDescent="0.3">
      <c r="N47" s="48"/>
      <c r="O47" s="2"/>
    </row>
    <row r="48" spans="1:20" x14ac:dyDescent="0.3">
      <c r="N48" s="48"/>
      <c r="O48" s="2"/>
    </row>
    <row r="49" spans="14:15" x14ac:dyDescent="0.3">
      <c r="N49" s="48"/>
      <c r="O49" s="2"/>
    </row>
    <row r="50" spans="14:15" x14ac:dyDescent="0.3">
      <c r="N50" s="48"/>
      <c r="O50" s="2"/>
    </row>
    <row r="51" spans="14:15" x14ac:dyDescent="0.3">
      <c r="N51" s="48"/>
      <c r="O51" s="2"/>
    </row>
    <row r="52" spans="14:15" x14ac:dyDescent="0.3">
      <c r="N52" s="48"/>
      <c r="O52" s="2"/>
    </row>
    <row r="53" spans="14:15" x14ac:dyDescent="0.3">
      <c r="N53" s="48"/>
      <c r="O53" s="2"/>
    </row>
    <row r="54" spans="14:15" x14ac:dyDescent="0.3">
      <c r="N54" s="48"/>
      <c r="O54" s="2"/>
    </row>
    <row r="55" spans="14:15" x14ac:dyDescent="0.3">
      <c r="N55" s="48"/>
      <c r="O55" s="2"/>
    </row>
    <row r="56" spans="14:15" x14ac:dyDescent="0.3">
      <c r="N56" s="48"/>
      <c r="O56" s="2"/>
    </row>
    <row r="57" spans="14:15" x14ac:dyDescent="0.3">
      <c r="N57" s="48"/>
      <c r="O57" s="2"/>
    </row>
    <row r="58" spans="14:15" x14ac:dyDescent="0.3">
      <c r="N58" s="48"/>
      <c r="O58" s="2"/>
    </row>
    <row r="59" spans="14:15" x14ac:dyDescent="0.3">
      <c r="N59" s="48"/>
      <c r="O59" s="2"/>
    </row>
    <row r="60" spans="14:15" x14ac:dyDescent="0.3">
      <c r="N60" s="48"/>
      <c r="O60" s="2"/>
    </row>
    <row r="61" spans="14:15" x14ac:dyDescent="0.3">
      <c r="N61" s="48"/>
      <c r="O61" s="2"/>
    </row>
    <row r="62" spans="14:15" x14ac:dyDescent="0.3">
      <c r="N62" s="48"/>
      <c r="O62" s="2"/>
    </row>
    <row r="63" spans="14:15" x14ac:dyDescent="0.3">
      <c r="N63" s="48"/>
      <c r="O63" s="6"/>
    </row>
    <row r="64" spans="14:15" x14ac:dyDescent="0.3">
      <c r="N64" s="48"/>
      <c r="O64" s="6"/>
    </row>
    <row r="65" spans="14:15" x14ac:dyDescent="0.3">
      <c r="N65" s="48"/>
      <c r="O65" s="6"/>
    </row>
    <row r="66" spans="14:15" x14ac:dyDescent="0.3">
      <c r="N66" s="48"/>
      <c r="O66" s="6"/>
    </row>
    <row r="67" spans="14:15" x14ac:dyDescent="0.3">
      <c r="N67" s="48"/>
      <c r="O67" s="6"/>
    </row>
    <row r="68" spans="14:15" x14ac:dyDescent="0.3">
      <c r="N68" s="48"/>
      <c r="O68" s="6"/>
    </row>
    <row r="69" spans="14:15" x14ac:dyDescent="0.3">
      <c r="N69" s="48"/>
    </row>
    <row r="70" spans="14:15" x14ac:dyDescent="0.3">
      <c r="N70" s="48"/>
    </row>
    <row r="71" spans="14:15" x14ac:dyDescent="0.3">
      <c r="N71" s="48"/>
    </row>
    <row r="72" spans="14:15" x14ac:dyDescent="0.3">
      <c r="N72" s="48"/>
    </row>
    <row r="73" spans="14:15" x14ac:dyDescent="0.3">
      <c r="N73" s="48"/>
    </row>
    <row r="74" spans="14:15" x14ac:dyDescent="0.3">
      <c r="N74" s="48"/>
    </row>
    <row r="75" spans="14:15" x14ac:dyDescent="0.3">
      <c r="N75" s="48"/>
    </row>
    <row r="76" spans="14:15" x14ac:dyDescent="0.3">
      <c r="N76" s="48"/>
    </row>
    <row r="77" spans="14:15" x14ac:dyDescent="0.3">
      <c r="N77" s="48"/>
    </row>
    <row r="78" spans="14:15" x14ac:dyDescent="0.3">
      <c r="N78" s="48"/>
    </row>
    <row r="79" spans="14:15" x14ac:dyDescent="0.3">
      <c r="N79" s="48"/>
    </row>
    <row r="80" spans="14:15" x14ac:dyDescent="0.3">
      <c r="N80" s="48"/>
    </row>
    <row r="81" spans="14:14" x14ac:dyDescent="0.3">
      <c r="N81" s="48"/>
    </row>
    <row r="82" spans="14:14" x14ac:dyDescent="0.3">
      <c r="N82" s="48"/>
    </row>
    <row r="83" spans="14:14" x14ac:dyDescent="0.3">
      <c r="N83" s="48"/>
    </row>
    <row r="84" spans="14:14" x14ac:dyDescent="0.3">
      <c r="N84" s="48"/>
    </row>
    <row r="85" spans="14:14" x14ac:dyDescent="0.3">
      <c r="N85" s="48"/>
    </row>
    <row r="86" spans="14:14" x14ac:dyDescent="0.3">
      <c r="N86" s="48"/>
    </row>
    <row r="87" spans="14:14" x14ac:dyDescent="0.3">
      <c r="N87" s="48"/>
    </row>
    <row r="88" spans="14:14" x14ac:dyDescent="0.3">
      <c r="N88" s="48"/>
    </row>
    <row r="89" spans="14:14" x14ac:dyDescent="0.3">
      <c r="N89" s="48"/>
    </row>
    <row r="90" spans="14:14" x14ac:dyDescent="0.3">
      <c r="N90" s="48"/>
    </row>
    <row r="91" spans="14:14" x14ac:dyDescent="0.3">
      <c r="N91" s="48"/>
    </row>
    <row r="92" spans="14:14" x14ac:dyDescent="0.3">
      <c r="N92" s="48"/>
    </row>
    <row r="93" spans="14:14" x14ac:dyDescent="0.3">
      <c r="N93" s="48"/>
    </row>
    <row r="94" spans="14:14" x14ac:dyDescent="0.3">
      <c r="N94" s="48"/>
    </row>
    <row r="95" spans="14:14" x14ac:dyDescent="0.3">
      <c r="N95" s="48"/>
    </row>
    <row r="96" spans="14:14" x14ac:dyDescent="0.3">
      <c r="N96" s="48"/>
    </row>
    <row r="97" spans="14:14" x14ac:dyDescent="0.3">
      <c r="N97" s="48"/>
    </row>
    <row r="98" spans="14:14" x14ac:dyDescent="0.3">
      <c r="N98" s="48"/>
    </row>
    <row r="99" spans="14:14" x14ac:dyDescent="0.3">
      <c r="N99" s="48"/>
    </row>
    <row r="100" spans="14:14" x14ac:dyDescent="0.3">
      <c r="N100" s="48"/>
    </row>
    <row r="101" spans="14:14" x14ac:dyDescent="0.3">
      <c r="N101" s="48"/>
    </row>
    <row r="102" spans="14:14" x14ac:dyDescent="0.3">
      <c r="N102" s="48"/>
    </row>
    <row r="103" spans="14:14" x14ac:dyDescent="0.3">
      <c r="N103" s="48"/>
    </row>
    <row r="104" spans="14:14" x14ac:dyDescent="0.3">
      <c r="N104" s="48"/>
    </row>
    <row r="105" spans="14:14" x14ac:dyDescent="0.3">
      <c r="N105" s="48"/>
    </row>
    <row r="106" spans="14:14" x14ac:dyDescent="0.3">
      <c r="N106" s="48"/>
    </row>
    <row r="107" spans="14:14" x14ac:dyDescent="0.3">
      <c r="N107" s="48"/>
    </row>
    <row r="108" spans="14:14" x14ac:dyDescent="0.3">
      <c r="N108" s="48"/>
    </row>
    <row r="109" spans="14:14" x14ac:dyDescent="0.3">
      <c r="N109" s="48"/>
    </row>
    <row r="110" spans="14:14" x14ac:dyDescent="0.3">
      <c r="N110" s="48"/>
    </row>
    <row r="111" spans="14:14" x14ac:dyDescent="0.3">
      <c r="N111" s="48"/>
    </row>
    <row r="112" spans="14:14" x14ac:dyDescent="0.3">
      <c r="N112" s="48"/>
    </row>
    <row r="113" spans="14:14" x14ac:dyDescent="0.3">
      <c r="N113" s="48"/>
    </row>
    <row r="114" spans="14:14" x14ac:dyDescent="0.3">
      <c r="N114" s="48"/>
    </row>
    <row r="115" spans="14:14" x14ac:dyDescent="0.3">
      <c r="N115" s="48"/>
    </row>
    <row r="116" spans="14:14" x14ac:dyDescent="0.3">
      <c r="N116" s="48"/>
    </row>
    <row r="117" spans="14:14" x14ac:dyDescent="0.3">
      <c r="N117" s="48"/>
    </row>
    <row r="118" spans="14:14" x14ac:dyDescent="0.3">
      <c r="N118" s="48"/>
    </row>
    <row r="119" spans="14:14" x14ac:dyDescent="0.3">
      <c r="N119" s="48"/>
    </row>
    <row r="120" spans="14:14" x14ac:dyDescent="0.3">
      <c r="N120" s="48"/>
    </row>
    <row r="121" spans="14:14" x14ac:dyDescent="0.3">
      <c r="N121" s="48"/>
    </row>
    <row r="122" spans="14:14" x14ac:dyDescent="0.3">
      <c r="N122" s="48"/>
    </row>
    <row r="123" spans="14:14" x14ac:dyDescent="0.3">
      <c r="N123" s="48"/>
    </row>
    <row r="124" spans="14:14" x14ac:dyDescent="0.3">
      <c r="N124" s="48"/>
    </row>
    <row r="125" spans="14:14" x14ac:dyDescent="0.3">
      <c r="N125" s="48"/>
    </row>
    <row r="126" spans="14:14" x14ac:dyDescent="0.3">
      <c r="N126" s="48"/>
    </row>
    <row r="127" spans="14:14" x14ac:dyDescent="0.3">
      <c r="N127" s="48"/>
    </row>
    <row r="128" spans="14:14" x14ac:dyDescent="0.3">
      <c r="N128" s="48"/>
    </row>
    <row r="129" spans="14:14" x14ac:dyDescent="0.3">
      <c r="N129" s="48"/>
    </row>
    <row r="130" spans="14:14" x14ac:dyDescent="0.3">
      <c r="N130" s="48"/>
    </row>
    <row r="131" spans="14:14" x14ac:dyDescent="0.3">
      <c r="N131" s="48"/>
    </row>
    <row r="132" spans="14:14" x14ac:dyDescent="0.3">
      <c r="N132" s="48"/>
    </row>
    <row r="133" spans="14:14" x14ac:dyDescent="0.3">
      <c r="N133" s="48"/>
    </row>
    <row r="134" spans="14:14" x14ac:dyDescent="0.3">
      <c r="N134" s="48"/>
    </row>
    <row r="135" spans="14:14" x14ac:dyDescent="0.3">
      <c r="N135" s="48"/>
    </row>
    <row r="136" spans="14:14" x14ac:dyDescent="0.3">
      <c r="N136" s="48"/>
    </row>
    <row r="137" spans="14:14" x14ac:dyDescent="0.3">
      <c r="N137" s="48"/>
    </row>
    <row r="138" spans="14:14" x14ac:dyDescent="0.3">
      <c r="N138" s="48"/>
    </row>
    <row r="139" spans="14:14" x14ac:dyDescent="0.3">
      <c r="N139" s="48"/>
    </row>
    <row r="140" spans="14:14" x14ac:dyDescent="0.3">
      <c r="N140" s="48"/>
    </row>
    <row r="141" spans="14:14" x14ac:dyDescent="0.3">
      <c r="N141" s="48"/>
    </row>
    <row r="142" spans="14:14" x14ac:dyDescent="0.3">
      <c r="N142" s="48"/>
    </row>
    <row r="143" spans="14:14" x14ac:dyDescent="0.3">
      <c r="N143" s="48"/>
    </row>
    <row r="144" spans="14:14" x14ac:dyDescent="0.3">
      <c r="N144" s="48"/>
    </row>
    <row r="145" spans="14:14" x14ac:dyDescent="0.3">
      <c r="N145" s="48"/>
    </row>
    <row r="146" spans="14:14" x14ac:dyDescent="0.3">
      <c r="N146" s="48"/>
    </row>
    <row r="147" spans="14:14" x14ac:dyDescent="0.3">
      <c r="N147" s="48"/>
    </row>
    <row r="148" spans="14:14" x14ac:dyDescent="0.3">
      <c r="N148" s="48"/>
    </row>
    <row r="149" spans="14:14" x14ac:dyDescent="0.3">
      <c r="N149" s="48"/>
    </row>
    <row r="150" spans="14:14" x14ac:dyDescent="0.3">
      <c r="N150" s="48"/>
    </row>
    <row r="151" spans="14:14" x14ac:dyDescent="0.3">
      <c r="N151" s="48"/>
    </row>
    <row r="152" spans="14:14" x14ac:dyDescent="0.3">
      <c r="N152" s="48"/>
    </row>
    <row r="153" spans="14:14" x14ac:dyDescent="0.3">
      <c r="N153" s="48"/>
    </row>
    <row r="154" spans="14:14" x14ac:dyDescent="0.3">
      <c r="N154" s="48"/>
    </row>
    <row r="155" spans="14:14" x14ac:dyDescent="0.3">
      <c r="N155" s="48"/>
    </row>
    <row r="156" spans="14:14" x14ac:dyDescent="0.3">
      <c r="N156" s="48"/>
    </row>
    <row r="157" spans="14:14" x14ac:dyDescent="0.3">
      <c r="N157" s="48"/>
    </row>
    <row r="158" spans="14:14" x14ac:dyDescent="0.3">
      <c r="N158" s="48"/>
    </row>
    <row r="159" spans="14:14" x14ac:dyDescent="0.3">
      <c r="N159" s="48"/>
    </row>
    <row r="160" spans="14:14" x14ac:dyDescent="0.3">
      <c r="N160" s="48"/>
    </row>
    <row r="161" spans="14:14" x14ac:dyDescent="0.3">
      <c r="N161" s="48"/>
    </row>
    <row r="162" spans="14:14" x14ac:dyDescent="0.3">
      <c r="N162" s="48"/>
    </row>
    <row r="163" spans="14:14" x14ac:dyDescent="0.3">
      <c r="N163" s="48"/>
    </row>
    <row r="164" spans="14:14" x14ac:dyDescent="0.3">
      <c r="N164" s="48"/>
    </row>
    <row r="165" spans="14:14" x14ac:dyDescent="0.3">
      <c r="N165" s="48"/>
    </row>
    <row r="166" spans="14:14" x14ac:dyDescent="0.3">
      <c r="N166" s="48"/>
    </row>
    <row r="167" spans="14:14" x14ac:dyDescent="0.3">
      <c r="N167" s="48"/>
    </row>
    <row r="168" spans="14:14" x14ac:dyDescent="0.3">
      <c r="N168" s="48"/>
    </row>
    <row r="169" spans="14:14" x14ac:dyDescent="0.3">
      <c r="N169" s="48"/>
    </row>
    <row r="170" spans="14:14" x14ac:dyDescent="0.3">
      <c r="N170" s="48"/>
    </row>
    <row r="171" spans="14:14" x14ac:dyDescent="0.3">
      <c r="N171" s="48"/>
    </row>
    <row r="172" spans="14:14" x14ac:dyDescent="0.3">
      <c r="N172" s="48"/>
    </row>
    <row r="173" spans="14:14" x14ac:dyDescent="0.3">
      <c r="N173" s="48"/>
    </row>
    <row r="174" spans="14:14" x14ac:dyDescent="0.3">
      <c r="N174" s="48"/>
    </row>
    <row r="175" spans="14:14" x14ac:dyDescent="0.3">
      <c r="N175" s="48"/>
    </row>
    <row r="176" spans="14:14" x14ac:dyDescent="0.3">
      <c r="N176" s="48"/>
    </row>
    <row r="177" spans="14:14" x14ac:dyDescent="0.3">
      <c r="N177" s="48"/>
    </row>
    <row r="178" spans="14:14" x14ac:dyDescent="0.3">
      <c r="N178" s="48"/>
    </row>
    <row r="179" spans="14:14" x14ac:dyDescent="0.3">
      <c r="N179" s="48"/>
    </row>
    <row r="180" spans="14:14" x14ac:dyDescent="0.3">
      <c r="N180" s="48"/>
    </row>
    <row r="181" spans="14:14" x14ac:dyDescent="0.3">
      <c r="N181" s="48"/>
    </row>
    <row r="182" spans="14:14" x14ac:dyDescent="0.3">
      <c r="N182" s="48"/>
    </row>
    <row r="183" spans="14:14" x14ac:dyDescent="0.3">
      <c r="N183" s="48"/>
    </row>
    <row r="184" spans="14:14" x14ac:dyDescent="0.3">
      <c r="N184" s="48"/>
    </row>
    <row r="185" spans="14:14" x14ac:dyDescent="0.3">
      <c r="N185" s="48"/>
    </row>
    <row r="186" spans="14:14" x14ac:dyDescent="0.3">
      <c r="N186" s="48"/>
    </row>
    <row r="187" spans="14:14" x14ac:dyDescent="0.3">
      <c r="N187" s="48"/>
    </row>
    <row r="188" spans="14:14" x14ac:dyDescent="0.3">
      <c r="N188" s="48"/>
    </row>
    <row r="189" spans="14:14" x14ac:dyDescent="0.3">
      <c r="N189" s="48"/>
    </row>
    <row r="190" spans="14:14" x14ac:dyDescent="0.3">
      <c r="N190" s="48"/>
    </row>
    <row r="191" spans="14:14" x14ac:dyDescent="0.3">
      <c r="N191" s="48"/>
    </row>
    <row r="192" spans="14:14" x14ac:dyDescent="0.3">
      <c r="N192" s="48"/>
    </row>
    <row r="193" spans="14:14" x14ac:dyDescent="0.3">
      <c r="N193" s="48"/>
    </row>
    <row r="194" spans="14:14" x14ac:dyDescent="0.3">
      <c r="N194" s="48"/>
    </row>
    <row r="195" spans="14:14" x14ac:dyDescent="0.3">
      <c r="N195" s="48"/>
    </row>
    <row r="196" spans="14:14" x14ac:dyDescent="0.3">
      <c r="N196" s="48"/>
    </row>
    <row r="197" spans="14:14" x14ac:dyDescent="0.3">
      <c r="N197" s="48"/>
    </row>
    <row r="198" spans="14:14" x14ac:dyDescent="0.3">
      <c r="N198" s="48"/>
    </row>
    <row r="199" spans="14:14" x14ac:dyDescent="0.3">
      <c r="N199" s="48"/>
    </row>
    <row r="200" spans="14:14" x14ac:dyDescent="0.3">
      <c r="N200" s="48"/>
    </row>
    <row r="201" spans="14:14" x14ac:dyDescent="0.3">
      <c r="N201" s="48"/>
    </row>
    <row r="202" spans="14:14" x14ac:dyDescent="0.3">
      <c r="N202" s="48"/>
    </row>
    <row r="203" spans="14:14" x14ac:dyDescent="0.3">
      <c r="N203" s="48"/>
    </row>
    <row r="204" spans="14:14" x14ac:dyDescent="0.3">
      <c r="N204" s="48"/>
    </row>
    <row r="205" spans="14:14" x14ac:dyDescent="0.3">
      <c r="N205" s="48"/>
    </row>
    <row r="206" spans="14:14" x14ac:dyDescent="0.3">
      <c r="N206" s="48"/>
    </row>
    <row r="207" spans="14:14" x14ac:dyDescent="0.3">
      <c r="N207" s="48"/>
    </row>
    <row r="208" spans="14:14" x14ac:dyDescent="0.3">
      <c r="N208" s="48"/>
    </row>
    <row r="209" spans="14:14" x14ac:dyDescent="0.3">
      <c r="N209" s="48"/>
    </row>
    <row r="210" spans="14:14" x14ac:dyDescent="0.3">
      <c r="N210" s="48"/>
    </row>
    <row r="211" spans="14:14" x14ac:dyDescent="0.3">
      <c r="N211" s="48"/>
    </row>
    <row r="212" spans="14:14" x14ac:dyDescent="0.3">
      <c r="N212" s="48"/>
    </row>
    <row r="213" spans="14:14" x14ac:dyDescent="0.3">
      <c r="N213" s="48"/>
    </row>
    <row r="214" spans="14:14" x14ac:dyDescent="0.3">
      <c r="N214" s="48"/>
    </row>
    <row r="215" spans="14:14" x14ac:dyDescent="0.3">
      <c r="N215" s="48"/>
    </row>
    <row r="216" spans="14:14" x14ac:dyDescent="0.3">
      <c r="N216" s="48"/>
    </row>
    <row r="217" spans="14:14" x14ac:dyDescent="0.3">
      <c r="N217" s="48"/>
    </row>
    <row r="218" spans="14:14" x14ac:dyDescent="0.3">
      <c r="N218" s="48"/>
    </row>
    <row r="219" spans="14:14" x14ac:dyDescent="0.3">
      <c r="N219" s="48"/>
    </row>
    <row r="220" spans="14:14" x14ac:dyDescent="0.3">
      <c r="N220" s="48"/>
    </row>
    <row r="221" spans="14:14" x14ac:dyDescent="0.3">
      <c r="N221" s="48"/>
    </row>
    <row r="222" spans="14:14" x14ac:dyDescent="0.3">
      <c r="N222" s="48"/>
    </row>
    <row r="223" spans="14:14" x14ac:dyDescent="0.3">
      <c r="N223" s="48"/>
    </row>
    <row r="224" spans="14:14" x14ac:dyDescent="0.3">
      <c r="N224" s="48"/>
    </row>
    <row r="225" spans="14:14" x14ac:dyDescent="0.3">
      <c r="N225" s="48"/>
    </row>
    <row r="226" spans="14:14" x14ac:dyDescent="0.3">
      <c r="N226" s="48"/>
    </row>
    <row r="227" spans="14:14" x14ac:dyDescent="0.3">
      <c r="N227" s="48"/>
    </row>
    <row r="228" spans="14:14" x14ac:dyDescent="0.3">
      <c r="N228" s="48"/>
    </row>
    <row r="229" spans="14:14" x14ac:dyDescent="0.3">
      <c r="N229" s="48"/>
    </row>
    <row r="230" spans="14:14" x14ac:dyDescent="0.3">
      <c r="N230" s="48"/>
    </row>
    <row r="231" spans="14:14" x14ac:dyDescent="0.3">
      <c r="N231" s="48"/>
    </row>
    <row r="232" spans="14:14" x14ac:dyDescent="0.3">
      <c r="N232" s="48"/>
    </row>
    <row r="233" spans="14:14" x14ac:dyDescent="0.3">
      <c r="N233" s="48"/>
    </row>
    <row r="234" spans="14:14" x14ac:dyDescent="0.3">
      <c r="N234" s="48"/>
    </row>
    <row r="235" spans="14:14" x14ac:dyDescent="0.3">
      <c r="N235" s="48"/>
    </row>
    <row r="236" spans="14:14" x14ac:dyDescent="0.3">
      <c r="N236" s="48"/>
    </row>
    <row r="237" spans="14:14" x14ac:dyDescent="0.3">
      <c r="N237" s="48"/>
    </row>
    <row r="238" spans="14:14" x14ac:dyDescent="0.3">
      <c r="N238" s="48"/>
    </row>
    <row r="239" spans="14:14" x14ac:dyDescent="0.3">
      <c r="N239" s="48"/>
    </row>
    <row r="240" spans="14:14" x14ac:dyDescent="0.3">
      <c r="N240" s="48"/>
    </row>
    <row r="241" spans="14:14" x14ac:dyDescent="0.3">
      <c r="N241" s="48"/>
    </row>
    <row r="242" spans="14:14" x14ac:dyDescent="0.3">
      <c r="N242" s="48"/>
    </row>
    <row r="243" spans="14:14" x14ac:dyDescent="0.3">
      <c r="N243" s="48"/>
    </row>
    <row r="244" spans="14:14" x14ac:dyDescent="0.3">
      <c r="N244" s="48"/>
    </row>
    <row r="245" spans="14:14" x14ac:dyDescent="0.3">
      <c r="N245" s="48"/>
    </row>
    <row r="246" spans="14:14" x14ac:dyDescent="0.3">
      <c r="N246" s="48"/>
    </row>
    <row r="247" spans="14:14" x14ac:dyDescent="0.3">
      <c r="N247" s="48"/>
    </row>
    <row r="248" spans="14:14" x14ac:dyDescent="0.3">
      <c r="N248" s="48"/>
    </row>
    <row r="249" spans="14:14" x14ac:dyDescent="0.3">
      <c r="N249" s="48"/>
    </row>
    <row r="250" spans="14:14" x14ac:dyDescent="0.3">
      <c r="N250" s="48"/>
    </row>
    <row r="251" spans="14:14" x14ac:dyDescent="0.3">
      <c r="N251" s="48"/>
    </row>
    <row r="252" spans="14:14" x14ac:dyDescent="0.3">
      <c r="N252" s="48"/>
    </row>
    <row r="253" spans="14:14" x14ac:dyDescent="0.3">
      <c r="N253" s="48"/>
    </row>
    <row r="254" spans="14:14" x14ac:dyDescent="0.3">
      <c r="N254" s="48"/>
    </row>
    <row r="255" spans="14:14" x14ac:dyDescent="0.3">
      <c r="N255" s="48"/>
    </row>
    <row r="256" spans="14:14" x14ac:dyDescent="0.3">
      <c r="N256" s="48"/>
    </row>
    <row r="257" spans="13:14" x14ac:dyDescent="0.3">
      <c r="N257" s="48"/>
    </row>
    <row r="258" spans="13:14" x14ac:dyDescent="0.3">
      <c r="N258" s="48"/>
    </row>
    <row r="259" spans="13:14" x14ac:dyDescent="0.3">
      <c r="N259" s="48"/>
    </row>
    <row r="260" spans="13:14" x14ac:dyDescent="0.3">
      <c r="N260" s="48"/>
    </row>
    <row r="261" spans="13:14" x14ac:dyDescent="0.3">
      <c r="M261" s="2"/>
      <c r="N261" s="48"/>
    </row>
    <row r="262" spans="13:14" x14ac:dyDescent="0.3">
      <c r="M262" s="2"/>
      <c r="N262" s="48"/>
    </row>
    <row r="263" spans="13:14" x14ac:dyDescent="0.3">
      <c r="M263" s="48"/>
      <c r="N263" s="48"/>
    </row>
    <row r="264" spans="13:14" x14ac:dyDescent="0.3">
      <c r="M264" s="48"/>
      <c r="N264" s="48"/>
    </row>
    <row r="265" spans="13:14" x14ac:dyDescent="0.3">
      <c r="M265" s="48"/>
      <c r="N265" s="48"/>
    </row>
    <row r="266" spans="13:14" x14ac:dyDescent="0.3">
      <c r="M266" s="48"/>
      <c r="N266" s="48"/>
    </row>
    <row r="267" spans="13:14" x14ac:dyDescent="0.3">
      <c r="M267" s="48"/>
      <c r="N267" s="48"/>
    </row>
    <row r="268" spans="13:14" x14ac:dyDescent="0.3">
      <c r="M268" s="48"/>
      <c r="N268" s="48"/>
    </row>
    <row r="269" spans="13:14" x14ac:dyDescent="0.3">
      <c r="M269" s="48"/>
      <c r="N269" s="48"/>
    </row>
    <row r="270" spans="13:14" x14ac:dyDescent="0.3">
      <c r="M270" s="48"/>
      <c r="N270" s="48"/>
    </row>
    <row r="271" spans="13:14" x14ac:dyDescent="0.3">
      <c r="M271" s="48"/>
      <c r="N271" s="48"/>
    </row>
    <row r="272" spans="13:14" x14ac:dyDescent="0.3">
      <c r="M272" s="48"/>
      <c r="N272" s="48"/>
    </row>
    <row r="273" spans="13:14" x14ac:dyDescent="0.3">
      <c r="M273" s="48"/>
      <c r="N273" s="48"/>
    </row>
    <row r="274" spans="13:14" x14ac:dyDescent="0.3">
      <c r="M274" s="48"/>
      <c r="N274" s="48"/>
    </row>
    <row r="275" spans="13:14" x14ac:dyDescent="0.3">
      <c r="M275" s="48"/>
      <c r="N275" s="48"/>
    </row>
    <row r="276" spans="13:14" x14ac:dyDescent="0.3">
      <c r="M276" s="48"/>
      <c r="N276" s="48"/>
    </row>
    <row r="277" spans="13:14" x14ac:dyDescent="0.3">
      <c r="M277" s="48"/>
      <c r="N277" s="48"/>
    </row>
    <row r="278" spans="13:14" x14ac:dyDescent="0.3">
      <c r="M278" s="48"/>
      <c r="N278" s="48"/>
    </row>
    <row r="279" spans="13:14" x14ac:dyDescent="0.3">
      <c r="M279" s="48"/>
      <c r="N279" s="48"/>
    </row>
    <row r="280" spans="13:14" x14ac:dyDescent="0.3">
      <c r="M280" s="48"/>
      <c r="N280" s="48"/>
    </row>
    <row r="281" spans="13:14" x14ac:dyDescent="0.3">
      <c r="M281" s="48"/>
      <c r="N281" s="48"/>
    </row>
    <row r="282" spans="13:14" x14ac:dyDescent="0.3">
      <c r="M282" s="48"/>
      <c r="N282" s="48"/>
    </row>
    <row r="283" spans="13:14" x14ac:dyDescent="0.3">
      <c r="M283" s="48"/>
      <c r="N283" s="48"/>
    </row>
    <row r="284" spans="13:14" x14ac:dyDescent="0.3">
      <c r="M284" s="48"/>
      <c r="N284" s="48"/>
    </row>
    <row r="285" spans="13:14" x14ac:dyDescent="0.3">
      <c r="M285" s="2"/>
      <c r="N285" s="48"/>
    </row>
    <row r="286" spans="13:14" x14ac:dyDescent="0.3">
      <c r="M286" s="2"/>
      <c r="N286" s="48"/>
    </row>
    <row r="287" spans="13:14" x14ac:dyDescent="0.3">
      <c r="M287" s="2"/>
      <c r="N287" s="48"/>
    </row>
    <row r="288" spans="13:14" x14ac:dyDescent="0.3">
      <c r="M288" s="2"/>
      <c r="N288" s="48"/>
    </row>
    <row r="289" spans="13:14" x14ac:dyDescent="0.3">
      <c r="M289" s="2"/>
      <c r="N289" s="48"/>
    </row>
    <row r="290" spans="13:14" x14ac:dyDescent="0.3">
      <c r="M290" s="2"/>
      <c r="N290" s="48"/>
    </row>
    <row r="291" spans="13:14" x14ac:dyDescent="0.3">
      <c r="M291" s="2"/>
      <c r="N291" s="48"/>
    </row>
    <row r="292" spans="13:14" x14ac:dyDescent="0.3">
      <c r="M292" s="2"/>
      <c r="N292" s="48"/>
    </row>
    <row r="293" spans="13:14" x14ac:dyDescent="0.3">
      <c r="N293" s="48"/>
    </row>
    <row r="294" spans="13:14" x14ac:dyDescent="0.3">
      <c r="N294" s="48"/>
    </row>
    <row r="295" spans="13:14" x14ac:dyDescent="0.3">
      <c r="N295" s="48"/>
    </row>
    <row r="296" spans="13:14" x14ac:dyDescent="0.3">
      <c r="N296" s="48"/>
    </row>
    <row r="297" spans="13:14" x14ac:dyDescent="0.3">
      <c r="N297" s="48"/>
    </row>
    <row r="298" spans="13:14" x14ac:dyDescent="0.3">
      <c r="N298" s="48"/>
    </row>
    <row r="299" spans="13:14" x14ac:dyDescent="0.3">
      <c r="N299" s="48"/>
    </row>
    <row r="300" spans="13:14" x14ac:dyDescent="0.3">
      <c r="N300" s="48"/>
    </row>
    <row r="301" spans="13:14" x14ac:dyDescent="0.3">
      <c r="N301" s="48"/>
    </row>
    <row r="302" spans="13:14" x14ac:dyDescent="0.3">
      <c r="N302" s="48"/>
    </row>
    <row r="303" spans="13:14" x14ac:dyDescent="0.3">
      <c r="N303" s="48"/>
    </row>
    <row r="307" spans="14:14" x14ac:dyDescent="0.3">
      <c r="N307" s="48"/>
    </row>
    <row r="308" spans="14:14" x14ac:dyDescent="0.3">
      <c r="N308" s="48"/>
    </row>
    <row r="309" spans="14:14" x14ac:dyDescent="0.3">
      <c r="N309" s="48"/>
    </row>
    <row r="310" spans="14:14" x14ac:dyDescent="0.3">
      <c r="N310" s="48"/>
    </row>
    <row r="311" spans="14:14" x14ac:dyDescent="0.3">
      <c r="N311" s="48"/>
    </row>
    <row r="312" spans="14:14" x14ac:dyDescent="0.3">
      <c r="N312" s="48"/>
    </row>
    <row r="313" spans="14:14" x14ac:dyDescent="0.3">
      <c r="N313" s="48"/>
    </row>
    <row r="314" spans="14:14" x14ac:dyDescent="0.3">
      <c r="N314" s="48"/>
    </row>
    <row r="315" spans="14:14" x14ac:dyDescent="0.3">
      <c r="N315" s="48"/>
    </row>
    <row r="316" spans="14:14" x14ac:dyDescent="0.3">
      <c r="N316" s="48"/>
    </row>
    <row r="317" spans="14:14" x14ac:dyDescent="0.3">
      <c r="N317" s="48"/>
    </row>
    <row r="318" spans="14:14" x14ac:dyDescent="0.3">
      <c r="N318" s="48"/>
    </row>
    <row r="319" spans="14:14" x14ac:dyDescent="0.3">
      <c r="N319" s="48"/>
    </row>
    <row r="320" spans="14:14" x14ac:dyDescent="0.3">
      <c r="N320" s="48"/>
    </row>
    <row r="321" spans="14:14" x14ac:dyDescent="0.3">
      <c r="N321" s="48"/>
    </row>
    <row r="322" spans="14:14" x14ac:dyDescent="0.3">
      <c r="N322" s="48"/>
    </row>
    <row r="323" spans="14:14" x14ac:dyDescent="0.3">
      <c r="N323" s="48"/>
    </row>
    <row r="324" spans="14:14" x14ac:dyDescent="0.3">
      <c r="N324" s="48"/>
    </row>
    <row r="325" spans="14:14" x14ac:dyDescent="0.3">
      <c r="N325" s="48"/>
    </row>
    <row r="326" spans="14:14" x14ac:dyDescent="0.3">
      <c r="N326" s="48"/>
    </row>
    <row r="327" spans="14:14" x14ac:dyDescent="0.3">
      <c r="N327" s="48"/>
    </row>
    <row r="328" spans="14:14" x14ac:dyDescent="0.3">
      <c r="N328" s="48"/>
    </row>
    <row r="329" spans="14:14" x14ac:dyDescent="0.3">
      <c r="N329" s="48"/>
    </row>
    <row r="330" spans="14:14" x14ac:dyDescent="0.3">
      <c r="N330" s="48"/>
    </row>
    <row r="331" spans="14:14" x14ac:dyDescent="0.3">
      <c r="N331" s="48"/>
    </row>
    <row r="332" spans="14:14" x14ac:dyDescent="0.3">
      <c r="N332" s="48"/>
    </row>
    <row r="333" spans="14:14" x14ac:dyDescent="0.3">
      <c r="N333" s="48"/>
    </row>
    <row r="334" spans="14:14" x14ac:dyDescent="0.3">
      <c r="N334" s="48"/>
    </row>
    <row r="335" spans="14:14" x14ac:dyDescent="0.3">
      <c r="N335" s="48"/>
    </row>
    <row r="336" spans="14:14" x14ac:dyDescent="0.3">
      <c r="N336" s="48"/>
    </row>
    <row r="337" spans="14:14" x14ac:dyDescent="0.3">
      <c r="N337" s="48"/>
    </row>
    <row r="338" spans="14:14" x14ac:dyDescent="0.3">
      <c r="N338" s="48"/>
    </row>
    <row r="339" spans="14:14" x14ac:dyDescent="0.3">
      <c r="N339" s="48"/>
    </row>
    <row r="340" spans="14:14" x14ac:dyDescent="0.3">
      <c r="N340" s="48"/>
    </row>
    <row r="341" spans="14:14" x14ac:dyDescent="0.3">
      <c r="N341" s="48"/>
    </row>
    <row r="342" spans="14:14" x14ac:dyDescent="0.3">
      <c r="N342" s="48"/>
    </row>
    <row r="343" spans="14:14" x14ac:dyDescent="0.3">
      <c r="N343" s="48"/>
    </row>
    <row r="344" spans="14:14" x14ac:dyDescent="0.3">
      <c r="N344" s="48"/>
    </row>
    <row r="345" spans="14:14" x14ac:dyDescent="0.3">
      <c r="N345" s="48"/>
    </row>
    <row r="346" spans="14:14" x14ac:dyDescent="0.3">
      <c r="N346" s="48"/>
    </row>
    <row r="347" spans="14:14" x14ac:dyDescent="0.3">
      <c r="N347" s="48"/>
    </row>
    <row r="348" spans="14:14" x14ac:dyDescent="0.3">
      <c r="N348" s="48"/>
    </row>
    <row r="349" spans="14:14" x14ac:dyDescent="0.3">
      <c r="N349" s="48"/>
    </row>
    <row r="350" spans="14:14" x14ac:dyDescent="0.3">
      <c r="N350" s="48"/>
    </row>
    <row r="351" spans="14:14" x14ac:dyDescent="0.3">
      <c r="N351" s="48"/>
    </row>
    <row r="352" spans="14:14" x14ac:dyDescent="0.3">
      <c r="N352" s="48"/>
    </row>
    <row r="353" spans="14:14" x14ac:dyDescent="0.3">
      <c r="N353" s="48"/>
    </row>
    <row r="354" spans="14:14" x14ac:dyDescent="0.3">
      <c r="N354" s="48"/>
    </row>
    <row r="355" spans="14:14" x14ac:dyDescent="0.3">
      <c r="N355" s="48"/>
    </row>
    <row r="356" spans="14:14" x14ac:dyDescent="0.3">
      <c r="N356" s="48"/>
    </row>
  </sheetData>
  <mergeCells count="28">
    <mergeCell ref="B11:E11"/>
    <mergeCell ref="B12:N12"/>
    <mergeCell ref="B13:E13"/>
    <mergeCell ref="A7:M7"/>
    <mergeCell ref="A9:A10"/>
    <mergeCell ref="B9:E10"/>
    <mergeCell ref="F9:F10"/>
    <mergeCell ref="G9:G10"/>
    <mergeCell ref="H9:H10"/>
    <mergeCell ref="I9:N9"/>
    <mergeCell ref="I2:M2"/>
    <mergeCell ref="I3:M3"/>
    <mergeCell ref="I4:N4"/>
    <mergeCell ref="A5:M5"/>
    <mergeCell ref="A6:M6"/>
    <mergeCell ref="B14:E14"/>
    <mergeCell ref="B15:E15"/>
    <mergeCell ref="B17:N17"/>
    <mergeCell ref="B18:E18"/>
    <mergeCell ref="B19:N19"/>
    <mergeCell ref="B16:E16"/>
    <mergeCell ref="B20:E20"/>
    <mergeCell ref="B21:E21"/>
    <mergeCell ref="B23:E23"/>
    <mergeCell ref="A26:N27"/>
    <mergeCell ref="B22:N22"/>
    <mergeCell ref="B24:N24"/>
    <mergeCell ref="B25:E25"/>
  </mergeCells>
  <pageMargins left="0.7" right="0.7" top="0.75" bottom="0.75" header="0.511811023622047" footer="0.511811023622047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1859C"/>
    <pageSetUpPr fitToPage="1"/>
  </sheetPr>
  <dimension ref="A1:AMJ140"/>
  <sheetViews>
    <sheetView tabSelected="1" view="pageBreakPreview" zoomScale="110" zoomScaleNormal="100" zoomScaleSheetLayoutView="110" workbookViewId="0">
      <selection activeCell="M7" sqref="M7"/>
    </sheetView>
  </sheetViews>
  <sheetFormatPr defaultColWidth="8.796875" defaultRowHeight="18.75" x14ac:dyDescent="0.3"/>
  <cols>
    <col min="1" max="1" width="4.3984375" style="49" customWidth="1"/>
    <col min="2" max="2" width="23.69921875" style="49" customWidth="1"/>
    <col min="3" max="3" width="10.5" style="49" customWidth="1"/>
    <col min="4" max="4" width="15.59765625" style="49" customWidth="1"/>
    <col min="5" max="5" width="7.09765625" style="110" customWidth="1"/>
    <col min="6" max="6" width="8.59765625" style="110" customWidth="1"/>
    <col min="7" max="7" width="8.5" style="110" customWidth="1"/>
    <col min="8" max="8" width="7.796875" style="110" customWidth="1"/>
    <col min="9" max="9" width="8.3984375" style="110" customWidth="1"/>
    <col min="10" max="10" width="9" style="110" customWidth="1"/>
    <col min="11" max="11" width="8.5" style="110" customWidth="1"/>
    <col min="12" max="12" width="11.8984375" style="49" customWidth="1"/>
    <col min="13" max="13" width="17.69921875" style="49" customWidth="1"/>
    <col min="14" max="1024" width="8.796875" style="50"/>
  </cols>
  <sheetData>
    <row r="1" spans="1:20" ht="24" customHeight="1" x14ac:dyDescent="0.3">
      <c r="B1" s="51"/>
      <c r="C1" s="51"/>
      <c r="D1" s="51"/>
      <c r="E1" s="106"/>
      <c r="F1" s="106"/>
      <c r="G1" s="106"/>
      <c r="H1" s="106"/>
      <c r="I1" s="106"/>
      <c r="J1" s="200" t="s">
        <v>260</v>
      </c>
      <c r="K1" s="200"/>
      <c r="L1" s="200"/>
      <c r="M1" s="200"/>
      <c r="N1" s="52"/>
      <c r="O1" s="52"/>
      <c r="P1" s="52"/>
      <c r="Q1" s="52"/>
      <c r="R1" s="52"/>
      <c r="S1" s="52"/>
      <c r="T1" s="52"/>
    </row>
    <row r="2" spans="1:20" ht="18" hidden="1" customHeight="1" x14ac:dyDescent="0.3">
      <c r="A2" s="51"/>
      <c r="B2" s="51"/>
      <c r="C2" s="51"/>
      <c r="D2" s="51"/>
      <c r="E2" s="106"/>
      <c r="F2" s="106"/>
      <c r="G2" s="106"/>
      <c r="H2" s="106"/>
      <c r="I2" s="106"/>
      <c r="J2" s="200"/>
      <c r="K2" s="200"/>
      <c r="L2" s="200"/>
      <c r="M2" s="200"/>
      <c r="N2" s="52"/>
      <c r="O2" s="52"/>
      <c r="P2" s="52"/>
      <c r="Q2" s="52"/>
      <c r="R2" s="52"/>
      <c r="S2" s="52"/>
      <c r="T2" s="52"/>
    </row>
    <row r="3" spans="1:20" ht="88.5" customHeight="1" x14ac:dyDescent="0.3">
      <c r="B3" s="51"/>
      <c r="D3" s="51"/>
      <c r="E3" s="107"/>
      <c r="F3" s="107"/>
      <c r="G3" s="107"/>
      <c r="H3" s="107"/>
      <c r="I3" s="107"/>
      <c r="J3" s="200"/>
      <c r="K3" s="200"/>
      <c r="L3" s="200"/>
      <c r="M3" s="200"/>
      <c r="N3" s="52"/>
      <c r="O3" s="52"/>
      <c r="P3" s="52"/>
      <c r="Q3" s="52"/>
      <c r="R3" s="52"/>
      <c r="S3" s="52"/>
      <c r="T3" s="52"/>
    </row>
    <row r="4" spans="1:20" ht="18.75" customHeight="1" x14ac:dyDescent="0.3">
      <c r="A4" s="199" t="s">
        <v>47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53"/>
      <c r="N4" s="52"/>
      <c r="O4" s="52"/>
      <c r="P4" s="52"/>
      <c r="Q4" s="52"/>
      <c r="R4" s="52"/>
      <c r="S4" s="52"/>
      <c r="T4" s="52"/>
    </row>
    <row r="5" spans="1:20" ht="18.75" customHeight="1" x14ac:dyDescent="0.3">
      <c r="A5" s="199" t="s">
        <v>48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53"/>
      <c r="N5" s="52"/>
      <c r="O5" s="52"/>
      <c r="P5" s="52"/>
      <c r="Q5" s="52"/>
      <c r="R5" s="52"/>
      <c r="S5" s="52"/>
      <c r="T5" s="52"/>
    </row>
    <row r="6" spans="1:20" x14ac:dyDescent="0.3">
      <c r="A6" s="199"/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53"/>
      <c r="N6" s="52"/>
      <c r="O6" s="52"/>
      <c r="P6" s="52"/>
      <c r="Q6" s="52"/>
      <c r="R6" s="52"/>
      <c r="S6" s="52"/>
      <c r="T6" s="52"/>
    </row>
    <row r="7" spans="1:20" x14ac:dyDescent="0.3">
      <c r="A7" s="54"/>
      <c r="B7" s="54"/>
      <c r="C7" s="54"/>
      <c r="D7" s="54"/>
      <c r="E7" s="108"/>
      <c r="F7" s="108"/>
      <c r="G7" s="108"/>
      <c r="H7" s="108"/>
      <c r="I7" s="108"/>
      <c r="J7" s="108"/>
      <c r="K7" s="108"/>
      <c r="L7" s="55"/>
      <c r="M7" s="55"/>
      <c r="N7" s="52"/>
      <c r="O7" s="52"/>
      <c r="P7" s="52"/>
      <c r="Q7" s="52"/>
      <c r="R7" s="52"/>
      <c r="S7" s="52"/>
      <c r="T7" s="52"/>
    </row>
    <row r="8" spans="1:20" ht="18.75" customHeight="1" x14ac:dyDescent="0.3">
      <c r="A8" s="177" t="s">
        <v>3</v>
      </c>
      <c r="B8" s="177" t="s">
        <v>49</v>
      </c>
      <c r="C8" s="177" t="s">
        <v>50</v>
      </c>
      <c r="D8" s="177" t="s">
        <v>51</v>
      </c>
      <c r="E8" s="193" t="s">
        <v>52</v>
      </c>
      <c r="F8" s="193" t="s">
        <v>53</v>
      </c>
      <c r="G8" s="193" t="s">
        <v>54</v>
      </c>
      <c r="H8" s="193"/>
      <c r="I8" s="193"/>
      <c r="J8" s="193"/>
      <c r="K8" s="193"/>
      <c r="L8" s="177" t="s">
        <v>55</v>
      </c>
      <c r="M8" s="177" t="s">
        <v>56</v>
      </c>
      <c r="N8" s="52"/>
      <c r="O8" s="52"/>
      <c r="P8" s="52"/>
      <c r="Q8" s="52"/>
      <c r="R8" s="52"/>
      <c r="S8" s="52"/>
      <c r="T8" s="52"/>
    </row>
    <row r="9" spans="1:20" ht="150" customHeight="1" x14ac:dyDescent="0.3">
      <c r="A9" s="177"/>
      <c r="B9" s="177"/>
      <c r="C9" s="177"/>
      <c r="D9" s="177"/>
      <c r="E9" s="193"/>
      <c r="F9" s="193"/>
      <c r="G9" s="109" t="s">
        <v>151</v>
      </c>
      <c r="H9" s="109" t="s">
        <v>152</v>
      </c>
      <c r="I9" s="109" t="s">
        <v>153</v>
      </c>
      <c r="J9" s="109" t="s">
        <v>154</v>
      </c>
      <c r="K9" s="109" t="s">
        <v>155</v>
      </c>
      <c r="L9" s="177"/>
      <c r="M9" s="177"/>
      <c r="N9" s="52"/>
      <c r="O9" s="52"/>
      <c r="P9" s="52"/>
      <c r="Q9" s="52"/>
      <c r="R9" s="52"/>
      <c r="S9" s="52"/>
      <c r="T9" s="52"/>
    </row>
    <row r="10" spans="1:20" ht="31.5" customHeight="1" x14ac:dyDescent="0.3">
      <c r="A10" s="56">
        <v>1</v>
      </c>
      <c r="B10" s="56">
        <v>2</v>
      </c>
      <c r="C10" s="56">
        <v>3</v>
      </c>
      <c r="D10" s="56">
        <v>4</v>
      </c>
      <c r="E10" s="151">
        <v>5</v>
      </c>
      <c r="F10" s="151">
        <v>6</v>
      </c>
      <c r="G10" s="151">
        <v>7</v>
      </c>
      <c r="H10" s="151">
        <v>8</v>
      </c>
      <c r="I10" s="151">
        <v>9</v>
      </c>
      <c r="J10" s="151">
        <v>10</v>
      </c>
      <c r="K10" s="151">
        <v>11</v>
      </c>
      <c r="L10" s="96">
        <v>18</v>
      </c>
      <c r="M10" s="96">
        <v>19</v>
      </c>
      <c r="N10" s="52"/>
      <c r="O10" s="52"/>
      <c r="P10" s="52"/>
      <c r="Q10" s="52"/>
      <c r="R10" s="52"/>
      <c r="S10" s="52"/>
      <c r="T10" s="52"/>
    </row>
    <row r="11" spans="1:20" ht="28.5" customHeight="1" x14ac:dyDescent="0.3">
      <c r="A11" s="206" t="s">
        <v>57</v>
      </c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52"/>
      <c r="O11" s="52"/>
      <c r="P11" s="52"/>
      <c r="Q11" s="52"/>
      <c r="R11" s="52"/>
      <c r="S11" s="52"/>
      <c r="T11" s="52"/>
    </row>
    <row r="12" spans="1:20" s="59" customFormat="1" ht="31.5" customHeight="1" x14ac:dyDescent="0.2">
      <c r="A12" s="177">
        <v>1</v>
      </c>
      <c r="B12" s="175" t="s">
        <v>242</v>
      </c>
      <c r="C12" s="177" t="s">
        <v>167</v>
      </c>
      <c r="D12" s="57" t="s">
        <v>58</v>
      </c>
      <c r="E12" s="103">
        <f t="shared" ref="E12:K12" si="0">SUM(E13:E16)</f>
        <v>2751</v>
      </c>
      <c r="F12" s="103">
        <f t="shared" ref="F12:F21" si="1">SUM(G12:K12)</f>
        <v>0</v>
      </c>
      <c r="G12" s="103">
        <f t="shared" si="0"/>
        <v>0</v>
      </c>
      <c r="H12" s="103">
        <f t="shared" si="0"/>
        <v>0</v>
      </c>
      <c r="I12" s="103">
        <f t="shared" si="0"/>
        <v>0</v>
      </c>
      <c r="J12" s="103">
        <f t="shared" si="0"/>
        <v>0</v>
      </c>
      <c r="K12" s="103">
        <f t="shared" si="0"/>
        <v>0</v>
      </c>
      <c r="L12" s="177" t="s">
        <v>59</v>
      </c>
      <c r="M12" s="175" t="s">
        <v>241</v>
      </c>
      <c r="N12" s="58"/>
      <c r="O12" s="58"/>
      <c r="P12" s="58"/>
      <c r="Q12" s="58"/>
      <c r="R12" s="58"/>
      <c r="S12" s="58"/>
      <c r="T12" s="58"/>
    </row>
    <row r="13" spans="1:20" s="59" customFormat="1" ht="37.5" customHeight="1" x14ac:dyDescent="0.2">
      <c r="A13" s="177"/>
      <c r="B13" s="175"/>
      <c r="C13" s="177"/>
      <c r="D13" s="57" t="s">
        <v>60</v>
      </c>
      <c r="E13" s="103">
        <v>0</v>
      </c>
      <c r="F13" s="103">
        <f t="shared" si="1"/>
        <v>0</v>
      </c>
      <c r="G13" s="103">
        <v>0</v>
      </c>
      <c r="H13" s="103">
        <v>0</v>
      </c>
      <c r="I13" s="103">
        <v>0</v>
      </c>
      <c r="J13" s="103">
        <v>0</v>
      </c>
      <c r="K13" s="103">
        <v>0</v>
      </c>
      <c r="L13" s="177"/>
      <c r="M13" s="175"/>
      <c r="N13" s="58"/>
      <c r="O13" s="58"/>
      <c r="P13" s="58"/>
      <c r="Q13" s="58"/>
      <c r="R13" s="58"/>
      <c r="S13" s="58"/>
      <c r="T13" s="58"/>
    </row>
    <row r="14" spans="1:20" s="59" customFormat="1" ht="36.75" customHeight="1" x14ac:dyDescent="0.2">
      <c r="A14" s="177"/>
      <c r="B14" s="175"/>
      <c r="C14" s="177"/>
      <c r="D14" s="57" t="s">
        <v>61</v>
      </c>
      <c r="E14" s="103">
        <v>0</v>
      </c>
      <c r="F14" s="103">
        <f t="shared" si="1"/>
        <v>0</v>
      </c>
      <c r="G14" s="103">
        <v>0</v>
      </c>
      <c r="H14" s="103">
        <v>0</v>
      </c>
      <c r="I14" s="103">
        <v>0</v>
      </c>
      <c r="J14" s="103">
        <v>0</v>
      </c>
      <c r="K14" s="103">
        <v>0</v>
      </c>
      <c r="L14" s="177"/>
      <c r="M14" s="175"/>
      <c r="N14" s="58"/>
      <c r="O14" s="58"/>
      <c r="P14" s="58"/>
      <c r="Q14" s="58"/>
      <c r="R14" s="58"/>
      <c r="S14" s="58"/>
      <c r="T14" s="58"/>
    </row>
    <row r="15" spans="1:20" s="59" customFormat="1" ht="43.5" customHeight="1" x14ac:dyDescent="0.2">
      <c r="A15" s="177"/>
      <c r="B15" s="175"/>
      <c r="C15" s="177"/>
      <c r="D15" s="57" t="s">
        <v>62</v>
      </c>
      <c r="E15" s="103">
        <v>2751</v>
      </c>
      <c r="F15" s="103">
        <f t="shared" si="1"/>
        <v>0</v>
      </c>
      <c r="G15" s="103">
        <v>0</v>
      </c>
      <c r="H15" s="103">
        <v>0</v>
      </c>
      <c r="I15" s="103">
        <v>0</v>
      </c>
      <c r="J15" s="103">
        <v>0</v>
      </c>
      <c r="K15" s="103">
        <v>0</v>
      </c>
      <c r="L15" s="177"/>
      <c r="M15" s="175"/>
      <c r="N15" s="58"/>
      <c r="O15" s="58"/>
      <c r="P15" s="58"/>
      <c r="Q15" s="58"/>
      <c r="R15" s="58"/>
      <c r="S15" s="58"/>
      <c r="T15" s="58"/>
    </row>
    <row r="16" spans="1:20" s="59" customFormat="1" ht="24" customHeight="1" x14ac:dyDescent="0.2">
      <c r="A16" s="177"/>
      <c r="B16" s="175"/>
      <c r="C16" s="177"/>
      <c r="D16" s="57" t="s">
        <v>63</v>
      </c>
      <c r="E16" s="103">
        <v>0</v>
      </c>
      <c r="F16" s="103">
        <f t="shared" si="1"/>
        <v>0</v>
      </c>
      <c r="G16" s="103">
        <v>0</v>
      </c>
      <c r="H16" s="103">
        <v>0</v>
      </c>
      <c r="I16" s="103">
        <v>0</v>
      </c>
      <c r="J16" s="103">
        <v>0</v>
      </c>
      <c r="K16" s="103">
        <v>0</v>
      </c>
      <c r="L16" s="177"/>
      <c r="M16" s="175"/>
      <c r="N16" s="58"/>
      <c r="O16" s="58"/>
      <c r="P16" s="58"/>
      <c r="Q16" s="58"/>
      <c r="R16" s="58"/>
      <c r="S16" s="58"/>
      <c r="T16" s="58"/>
    </row>
    <row r="17" spans="1:20" ht="21.75" customHeight="1" x14ac:dyDescent="0.3">
      <c r="A17" s="177" t="s">
        <v>11</v>
      </c>
      <c r="B17" s="175" t="s">
        <v>64</v>
      </c>
      <c r="C17" s="177" t="s">
        <v>167</v>
      </c>
      <c r="D17" s="57" t="s">
        <v>58</v>
      </c>
      <c r="E17" s="103">
        <f t="shared" ref="E17:K17" si="2">SUM(E18:E21)</f>
        <v>2751</v>
      </c>
      <c r="F17" s="103">
        <f t="shared" si="1"/>
        <v>0</v>
      </c>
      <c r="G17" s="103">
        <f t="shared" si="2"/>
        <v>0</v>
      </c>
      <c r="H17" s="103">
        <f t="shared" si="2"/>
        <v>0</v>
      </c>
      <c r="I17" s="103">
        <f t="shared" si="2"/>
        <v>0</v>
      </c>
      <c r="J17" s="103">
        <f t="shared" si="2"/>
        <v>0</v>
      </c>
      <c r="K17" s="103">
        <f t="shared" si="2"/>
        <v>0</v>
      </c>
      <c r="L17" s="177" t="s">
        <v>59</v>
      </c>
      <c r="M17" s="175"/>
      <c r="N17" s="52"/>
      <c r="O17" s="52"/>
      <c r="P17" s="52"/>
      <c r="Q17" s="52"/>
      <c r="R17" s="52"/>
      <c r="S17" s="52"/>
      <c r="T17" s="52"/>
    </row>
    <row r="18" spans="1:20" ht="35.25" customHeight="1" x14ac:dyDescent="0.3">
      <c r="A18" s="177"/>
      <c r="B18" s="175"/>
      <c r="C18" s="177"/>
      <c r="D18" s="57" t="s">
        <v>60</v>
      </c>
      <c r="E18" s="103">
        <v>0</v>
      </c>
      <c r="F18" s="103">
        <f t="shared" si="1"/>
        <v>0</v>
      </c>
      <c r="G18" s="103">
        <v>0</v>
      </c>
      <c r="H18" s="103">
        <v>0</v>
      </c>
      <c r="I18" s="103">
        <v>0</v>
      </c>
      <c r="J18" s="103">
        <v>0</v>
      </c>
      <c r="K18" s="103">
        <v>0</v>
      </c>
      <c r="L18" s="177"/>
      <c r="M18" s="175"/>
      <c r="N18" s="52"/>
      <c r="O18" s="52"/>
      <c r="P18" s="52"/>
      <c r="Q18" s="52"/>
      <c r="R18" s="52"/>
      <c r="S18" s="52"/>
      <c r="T18" s="52"/>
    </row>
    <row r="19" spans="1:20" ht="34.5" customHeight="1" x14ac:dyDescent="0.3">
      <c r="A19" s="177"/>
      <c r="B19" s="175"/>
      <c r="C19" s="177"/>
      <c r="D19" s="57" t="s">
        <v>61</v>
      </c>
      <c r="E19" s="103">
        <v>0</v>
      </c>
      <c r="F19" s="103">
        <f t="shared" si="1"/>
        <v>0</v>
      </c>
      <c r="G19" s="103">
        <v>0</v>
      </c>
      <c r="H19" s="103">
        <v>0</v>
      </c>
      <c r="I19" s="103">
        <v>0</v>
      </c>
      <c r="J19" s="103">
        <v>0</v>
      </c>
      <c r="K19" s="103">
        <v>0</v>
      </c>
      <c r="L19" s="177"/>
      <c r="M19" s="175"/>
      <c r="N19" s="52"/>
      <c r="O19" s="52"/>
      <c r="P19" s="52"/>
      <c r="Q19" s="52"/>
      <c r="R19" s="52"/>
      <c r="S19" s="52"/>
      <c r="T19" s="52"/>
    </row>
    <row r="20" spans="1:20" ht="43.5" customHeight="1" x14ac:dyDescent="0.3">
      <c r="A20" s="177"/>
      <c r="B20" s="175"/>
      <c r="C20" s="177"/>
      <c r="D20" s="57" t="s">
        <v>62</v>
      </c>
      <c r="E20" s="103">
        <v>2751</v>
      </c>
      <c r="F20" s="103">
        <f t="shared" si="1"/>
        <v>0</v>
      </c>
      <c r="G20" s="103">
        <v>0</v>
      </c>
      <c r="H20" s="103">
        <v>0</v>
      </c>
      <c r="I20" s="103">
        <v>0</v>
      </c>
      <c r="J20" s="103">
        <v>0</v>
      </c>
      <c r="K20" s="103">
        <v>0</v>
      </c>
      <c r="L20" s="177"/>
      <c r="M20" s="175"/>
      <c r="N20" s="52"/>
      <c r="O20" s="52"/>
      <c r="P20" s="52"/>
      <c r="Q20" s="52"/>
      <c r="R20" s="52"/>
      <c r="S20" s="52"/>
      <c r="T20" s="52"/>
    </row>
    <row r="21" spans="1:20" ht="19.5" customHeight="1" x14ac:dyDescent="0.3">
      <c r="A21" s="177"/>
      <c r="B21" s="175"/>
      <c r="C21" s="177"/>
      <c r="D21" s="57" t="s">
        <v>63</v>
      </c>
      <c r="E21" s="103">
        <v>0</v>
      </c>
      <c r="F21" s="103">
        <f t="shared" si="1"/>
        <v>0</v>
      </c>
      <c r="G21" s="103">
        <v>0</v>
      </c>
      <c r="H21" s="103">
        <v>0</v>
      </c>
      <c r="I21" s="103">
        <v>0</v>
      </c>
      <c r="J21" s="103">
        <v>0</v>
      </c>
      <c r="K21" s="103">
        <v>0</v>
      </c>
      <c r="L21" s="177"/>
      <c r="M21" s="175"/>
      <c r="N21" s="52"/>
      <c r="O21" s="52"/>
      <c r="P21" s="52"/>
      <c r="Q21" s="52"/>
      <c r="R21" s="52"/>
      <c r="S21" s="52"/>
      <c r="T21" s="52"/>
    </row>
    <row r="22" spans="1:20" ht="18.75" customHeight="1" x14ac:dyDescent="0.3">
      <c r="A22" s="177" t="s">
        <v>15</v>
      </c>
      <c r="B22" s="175" t="s">
        <v>65</v>
      </c>
      <c r="C22" s="177" t="s">
        <v>167</v>
      </c>
      <c r="D22" s="60" t="s">
        <v>58</v>
      </c>
      <c r="E22" s="207" t="s">
        <v>66</v>
      </c>
      <c r="F22" s="207"/>
      <c r="G22" s="207"/>
      <c r="H22" s="207"/>
      <c r="I22" s="207"/>
      <c r="J22" s="207"/>
      <c r="K22" s="207"/>
      <c r="L22" s="177" t="s">
        <v>67</v>
      </c>
      <c r="M22" s="175"/>
      <c r="N22" s="52"/>
      <c r="O22" s="52"/>
      <c r="P22" s="52"/>
      <c r="Q22" s="52"/>
      <c r="R22" s="52"/>
      <c r="S22" s="52"/>
      <c r="T22" s="52"/>
    </row>
    <row r="23" spans="1:20" ht="32.25" customHeight="1" x14ac:dyDescent="0.3">
      <c r="A23" s="177"/>
      <c r="B23" s="175"/>
      <c r="C23" s="177"/>
      <c r="D23" s="60" t="s">
        <v>60</v>
      </c>
      <c r="E23" s="207"/>
      <c r="F23" s="207"/>
      <c r="G23" s="207"/>
      <c r="H23" s="207"/>
      <c r="I23" s="207"/>
      <c r="J23" s="207"/>
      <c r="K23" s="207"/>
      <c r="L23" s="177"/>
      <c r="M23" s="175"/>
      <c r="N23" s="52"/>
      <c r="O23" s="52"/>
      <c r="P23" s="52"/>
      <c r="Q23" s="52"/>
      <c r="R23" s="52"/>
      <c r="S23" s="52"/>
      <c r="T23" s="52"/>
    </row>
    <row r="24" spans="1:20" ht="33" customHeight="1" x14ac:dyDescent="0.3">
      <c r="A24" s="177"/>
      <c r="B24" s="175"/>
      <c r="C24" s="177"/>
      <c r="D24" s="60" t="s">
        <v>61</v>
      </c>
      <c r="E24" s="207"/>
      <c r="F24" s="207"/>
      <c r="G24" s="207"/>
      <c r="H24" s="207"/>
      <c r="I24" s="207"/>
      <c r="J24" s="207"/>
      <c r="K24" s="207"/>
      <c r="L24" s="177"/>
      <c r="M24" s="175"/>
      <c r="N24" s="52"/>
      <c r="O24" s="52"/>
      <c r="P24" s="52"/>
      <c r="Q24" s="52"/>
      <c r="R24" s="52"/>
      <c r="S24" s="52"/>
      <c r="T24" s="52"/>
    </row>
    <row r="25" spans="1:20" ht="43.5" customHeight="1" x14ac:dyDescent="0.3">
      <c r="A25" s="177"/>
      <c r="B25" s="175"/>
      <c r="C25" s="177"/>
      <c r="D25" s="60" t="s">
        <v>62</v>
      </c>
      <c r="E25" s="207"/>
      <c r="F25" s="207"/>
      <c r="G25" s="207"/>
      <c r="H25" s="207"/>
      <c r="I25" s="207"/>
      <c r="J25" s="207"/>
      <c r="K25" s="207"/>
      <c r="L25" s="177"/>
      <c r="M25" s="175"/>
      <c r="N25" s="52"/>
      <c r="O25" s="52"/>
      <c r="P25" s="52"/>
      <c r="Q25" s="52"/>
      <c r="R25" s="52"/>
      <c r="S25" s="52"/>
      <c r="T25" s="52"/>
    </row>
    <row r="26" spans="1:20" ht="26.25" customHeight="1" x14ac:dyDescent="0.3">
      <c r="A26" s="177"/>
      <c r="B26" s="175"/>
      <c r="C26" s="177"/>
      <c r="D26" s="60" t="s">
        <v>63</v>
      </c>
      <c r="E26" s="207"/>
      <c r="F26" s="207"/>
      <c r="G26" s="207"/>
      <c r="H26" s="207"/>
      <c r="I26" s="207"/>
      <c r="J26" s="207"/>
      <c r="K26" s="207"/>
      <c r="L26" s="177"/>
      <c r="M26" s="175"/>
      <c r="N26" s="52"/>
      <c r="O26" s="52"/>
      <c r="P26" s="52"/>
      <c r="Q26" s="52"/>
      <c r="R26" s="52"/>
      <c r="S26" s="52"/>
      <c r="T26" s="52"/>
    </row>
    <row r="27" spans="1:20" ht="18.75" customHeight="1" x14ac:dyDescent="0.3">
      <c r="A27" s="177" t="s">
        <v>19</v>
      </c>
      <c r="B27" s="175" t="s">
        <v>68</v>
      </c>
      <c r="C27" s="177" t="s">
        <v>167</v>
      </c>
      <c r="D27" s="57" t="s">
        <v>58</v>
      </c>
      <c r="E27" s="193" t="s">
        <v>66</v>
      </c>
      <c r="F27" s="193"/>
      <c r="G27" s="193"/>
      <c r="H27" s="193"/>
      <c r="I27" s="193"/>
      <c r="J27" s="193"/>
      <c r="K27" s="193"/>
      <c r="L27" s="177" t="s">
        <v>67</v>
      </c>
      <c r="M27" s="175"/>
      <c r="N27" s="52"/>
      <c r="O27" s="52"/>
      <c r="P27" s="52"/>
      <c r="Q27" s="52"/>
      <c r="R27" s="52"/>
      <c r="S27" s="52"/>
      <c r="T27" s="52"/>
    </row>
    <row r="28" spans="1:20" ht="25.5" x14ac:dyDescent="0.3">
      <c r="A28" s="177"/>
      <c r="B28" s="175"/>
      <c r="C28" s="177"/>
      <c r="D28" s="57" t="s">
        <v>60</v>
      </c>
      <c r="E28" s="193"/>
      <c r="F28" s="193"/>
      <c r="G28" s="193"/>
      <c r="H28" s="193"/>
      <c r="I28" s="193"/>
      <c r="J28" s="193"/>
      <c r="K28" s="193"/>
      <c r="L28" s="177"/>
      <c r="M28" s="175"/>
      <c r="N28" s="52"/>
      <c r="O28" s="52"/>
      <c r="P28" s="52"/>
      <c r="Q28" s="52"/>
      <c r="R28" s="52"/>
      <c r="S28" s="52"/>
      <c r="T28" s="52"/>
    </row>
    <row r="29" spans="1:20" ht="25.5" x14ac:dyDescent="0.3">
      <c r="A29" s="177"/>
      <c r="B29" s="175"/>
      <c r="C29" s="177"/>
      <c r="D29" s="57" t="s">
        <v>61</v>
      </c>
      <c r="E29" s="193"/>
      <c r="F29" s="193"/>
      <c r="G29" s="193"/>
      <c r="H29" s="193"/>
      <c r="I29" s="193"/>
      <c r="J29" s="193"/>
      <c r="K29" s="193"/>
      <c r="L29" s="177"/>
      <c r="M29" s="175"/>
      <c r="N29" s="52"/>
      <c r="O29" s="52"/>
      <c r="P29" s="52"/>
      <c r="Q29" s="52"/>
      <c r="R29" s="52"/>
      <c r="S29" s="52"/>
      <c r="T29" s="52"/>
    </row>
    <row r="30" spans="1:20" ht="38.25" x14ac:dyDescent="0.3">
      <c r="A30" s="177"/>
      <c r="B30" s="175"/>
      <c r="C30" s="177"/>
      <c r="D30" s="57" t="s">
        <v>62</v>
      </c>
      <c r="E30" s="193"/>
      <c r="F30" s="193"/>
      <c r="G30" s="193"/>
      <c r="H30" s="193"/>
      <c r="I30" s="193"/>
      <c r="J30" s="193"/>
      <c r="K30" s="193"/>
      <c r="L30" s="177"/>
      <c r="M30" s="175"/>
      <c r="N30" s="52"/>
      <c r="O30" s="52"/>
      <c r="P30" s="52"/>
      <c r="Q30" s="52"/>
      <c r="R30" s="52"/>
      <c r="S30" s="52"/>
      <c r="T30" s="52"/>
    </row>
    <row r="31" spans="1:20" x14ac:dyDescent="0.3">
      <c r="A31" s="177"/>
      <c r="B31" s="175"/>
      <c r="C31" s="177"/>
      <c r="D31" s="57" t="s">
        <v>63</v>
      </c>
      <c r="E31" s="193"/>
      <c r="F31" s="193"/>
      <c r="G31" s="193"/>
      <c r="H31" s="193"/>
      <c r="I31" s="193"/>
      <c r="J31" s="193"/>
      <c r="K31" s="193"/>
      <c r="L31" s="177"/>
      <c r="M31" s="175"/>
      <c r="N31" s="52"/>
      <c r="O31" s="52"/>
      <c r="P31" s="52"/>
      <c r="Q31" s="52"/>
      <c r="R31" s="52"/>
      <c r="S31" s="52"/>
      <c r="T31" s="52"/>
    </row>
    <row r="32" spans="1:20" ht="22.5" customHeight="1" x14ac:dyDescent="0.3">
      <c r="A32" s="177" t="s">
        <v>147</v>
      </c>
      <c r="B32" s="175" t="s">
        <v>240</v>
      </c>
      <c r="C32" s="177" t="s">
        <v>167</v>
      </c>
      <c r="D32" s="57" t="s">
        <v>58</v>
      </c>
      <c r="E32" s="193" t="s">
        <v>66</v>
      </c>
      <c r="F32" s="193"/>
      <c r="G32" s="193"/>
      <c r="H32" s="193"/>
      <c r="I32" s="193"/>
      <c r="J32" s="193"/>
      <c r="K32" s="193"/>
      <c r="L32" s="177" t="s">
        <v>59</v>
      </c>
      <c r="M32" s="198"/>
      <c r="N32" s="52"/>
      <c r="O32" s="52"/>
      <c r="P32" s="52"/>
      <c r="Q32" s="52"/>
      <c r="R32" s="52"/>
      <c r="S32" s="52"/>
      <c r="T32" s="52"/>
    </row>
    <row r="33" spans="1:20" ht="25.5" x14ac:dyDescent="0.3">
      <c r="A33" s="177"/>
      <c r="B33" s="175"/>
      <c r="C33" s="177"/>
      <c r="D33" s="57" t="s">
        <v>60</v>
      </c>
      <c r="E33" s="193"/>
      <c r="F33" s="193"/>
      <c r="G33" s="193"/>
      <c r="H33" s="193"/>
      <c r="I33" s="193"/>
      <c r="J33" s="193"/>
      <c r="K33" s="193"/>
      <c r="L33" s="177"/>
      <c r="M33" s="198"/>
      <c r="N33" s="52"/>
      <c r="O33" s="52"/>
      <c r="P33" s="52"/>
      <c r="Q33" s="52"/>
      <c r="R33" s="52"/>
      <c r="S33" s="52"/>
      <c r="T33" s="52"/>
    </row>
    <row r="34" spans="1:20" ht="37.5" customHeight="1" x14ac:dyDescent="0.3">
      <c r="A34" s="177"/>
      <c r="B34" s="175"/>
      <c r="C34" s="177"/>
      <c r="D34" s="57" t="s">
        <v>61</v>
      </c>
      <c r="E34" s="193"/>
      <c r="F34" s="193"/>
      <c r="G34" s="193"/>
      <c r="H34" s="193"/>
      <c r="I34" s="193"/>
      <c r="J34" s="193"/>
      <c r="K34" s="193"/>
      <c r="L34" s="177"/>
      <c r="M34" s="198"/>
      <c r="N34" s="52"/>
      <c r="O34" s="52"/>
      <c r="P34" s="52"/>
      <c r="Q34" s="52"/>
      <c r="R34" s="52"/>
      <c r="S34" s="52"/>
      <c r="T34" s="52"/>
    </row>
    <row r="35" spans="1:20" ht="45" customHeight="1" x14ac:dyDescent="0.3">
      <c r="A35" s="177"/>
      <c r="B35" s="175"/>
      <c r="C35" s="177"/>
      <c r="D35" s="57" t="s">
        <v>62</v>
      </c>
      <c r="E35" s="193"/>
      <c r="F35" s="193"/>
      <c r="G35" s="193"/>
      <c r="H35" s="193"/>
      <c r="I35" s="193"/>
      <c r="J35" s="193"/>
      <c r="K35" s="193"/>
      <c r="L35" s="177"/>
      <c r="M35" s="198"/>
      <c r="N35" s="52"/>
      <c r="O35" s="52"/>
      <c r="P35" s="52"/>
      <c r="Q35" s="52"/>
      <c r="R35" s="52"/>
      <c r="S35" s="52"/>
      <c r="T35" s="52"/>
    </row>
    <row r="36" spans="1:20" ht="25.5" customHeight="1" x14ac:dyDescent="0.3">
      <c r="A36" s="177"/>
      <c r="B36" s="175"/>
      <c r="C36" s="177"/>
      <c r="D36" s="57" t="s">
        <v>63</v>
      </c>
      <c r="E36" s="193"/>
      <c r="F36" s="193"/>
      <c r="G36" s="193"/>
      <c r="H36" s="193"/>
      <c r="I36" s="193"/>
      <c r="J36" s="193"/>
      <c r="K36" s="193"/>
      <c r="L36" s="177"/>
      <c r="M36" s="198"/>
      <c r="N36" s="52"/>
      <c r="O36" s="52"/>
      <c r="P36" s="52"/>
      <c r="Q36" s="52"/>
      <c r="R36" s="52"/>
      <c r="S36" s="52"/>
      <c r="T36" s="52"/>
    </row>
    <row r="37" spans="1:20" ht="18.75" customHeight="1" x14ac:dyDescent="0.3">
      <c r="A37" s="177" t="s">
        <v>171</v>
      </c>
      <c r="B37" s="194" t="s">
        <v>156</v>
      </c>
      <c r="C37" s="177" t="s">
        <v>167</v>
      </c>
      <c r="D37" s="57" t="s">
        <v>58</v>
      </c>
      <c r="E37" s="193" t="s">
        <v>66</v>
      </c>
      <c r="F37" s="193"/>
      <c r="G37" s="193"/>
      <c r="H37" s="193"/>
      <c r="I37" s="193"/>
      <c r="J37" s="193"/>
      <c r="K37" s="193"/>
      <c r="L37" s="177" t="s">
        <v>59</v>
      </c>
      <c r="M37" s="177" t="s">
        <v>184</v>
      </c>
      <c r="N37" s="52"/>
      <c r="O37" s="52"/>
      <c r="P37" s="52"/>
      <c r="Q37" s="52"/>
      <c r="R37" s="52"/>
      <c r="S37" s="52"/>
      <c r="T37" s="52"/>
    </row>
    <row r="38" spans="1:20" ht="25.5" x14ac:dyDescent="0.3">
      <c r="A38" s="177"/>
      <c r="B38" s="195"/>
      <c r="C38" s="177"/>
      <c r="D38" s="57" t="s">
        <v>60</v>
      </c>
      <c r="E38" s="193"/>
      <c r="F38" s="193"/>
      <c r="G38" s="193"/>
      <c r="H38" s="193"/>
      <c r="I38" s="193"/>
      <c r="J38" s="193"/>
      <c r="K38" s="193"/>
      <c r="L38" s="177"/>
      <c r="M38" s="177"/>
      <c r="N38" s="52"/>
      <c r="O38" s="52"/>
      <c r="P38" s="52"/>
      <c r="Q38" s="52"/>
      <c r="R38" s="52"/>
      <c r="S38" s="52"/>
      <c r="T38" s="52"/>
    </row>
    <row r="39" spans="1:20" ht="25.5" x14ac:dyDescent="0.3">
      <c r="A39" s="177"/>
      <c r="B39" s="195"/>
      <c r="C39" s="177"/>
      <c r="D39" s="57" t="s">
        <v>61</v>
      </c>
      <c r="E39" s="193"/>
      <c r="F39" s="193"/>
      <c r="G39" s="193"/>
      <c r="H39" s="193"/>
      <c r="I39" s="193"/>
      <c r="J39" s="193"/>
      <c r="K39" s="193"/>
      <c r="L39" s="177"/>
      <c r="M39" s="177"/>
      <c r="N39" s="52"/>
      <c r="O39" s="52"/>
      <c r="P39" s="52"/>
      <c r="Q39" s="52"/>
      <c r="R39" s="52"/>
      <c r="S39" s="52"/>
      <c r="T39" s="52"/>
    </row>
    <row r="40" spans="1:20" ht="38.25" x14ac:dyDescent="0.3">
      <c r="A40" s="177"/>
      <c r="B40" s="195"/>
      <c r="C40" s="177"/>
      <c r="D40" s="57" t="s">
        <v>62</v>
      </c>
      <c r="E40" s="193"/>
      <c r="F40" s="193"/>
      <c r="G40" s="193"/>
      <c r="H40" s="193"/>
      <c r="I40" s="193"/>
      <c r="J40" s="193"/>
      <c r="K40" s="193"/>
      <c r="L40" s="177"/>
      <c r="M40" s="177"/>
      <c r="N40" s="52"/>
      <c r="O40" s="52"/>
      <c r="P40" s="52"/>
      <c r="Q40" s="52"/>
      <c r="R40" s="52"/>
      <c r="S40" s="52"/>
      <c r="T40" s="52"/>
    </row>
    <row r="41" spans="1:20" ht="24" customHeight="1" x14ac:dyDescent="0.3">
      <c r="A41" s="177"/>
      <c r="B41" s="196"/>
      <c r="C41" s="177"/>
      <c r="D41" s="57" t="s">
        <v>63</v>
      </c>
      <c r="E41" s="193"/>
      <c r="F41" s="193"/>
      <c r="G41" s="193"/>
      <c r="H41" s="193"/>
      <c r="I41" s="193"/>
      <c r="J41" s="193"/>
      <c r="K41" s="193"/>
      <c r="L41" s="177"/>
      <c r="M41" s="177"/>
      <c r="N41" s="52"/>
      <c r="O41" s="52"/>
      <c r="P41" s="52"/>
      <c r="Q41" s="52"/>
      <c r="R41" s="52"/>
      <c r="S41" s="52"/>
      <c r="T41" s="52"/>
    </row>
    <row r="42" spans="1:20" ht="40.5" customHeight="1" x14ac:dyDescent="0.3">
      <c r="A42" s="177" t="s">
        <v>30</v>
      </c>
      <c r="B42" s="187" t="s">
        <v>157</v>
      </c>
      <c r="C42" s="177" t="s">
        <v>167</v>
      </c>
      <c r="D42" s="57" t="s">
        <v>58</v>
      </c>
      <c r="E42" s="103">
        <f>SUM(E43:E46)</f>
        <v>4831</v>
      </c>
      <c r="F42" s="103">
        <f t="shared" ref="F42:F66" si="3">SUM(G42:K42)</f>
        <v>24155</v>
      </c>
      <c r="G42" s="103">
        <f>SUM(G43:G46)</f>
        <v>4831</v>
      </c>
      <c r="H42" s="103">
        <f>SUM(H43:H46)</f>
        <v>4831</v>
      </c>
      <c r="I42" s="103">
        <f>SUM(I43:I46)</f>
        <v>4831</v>
      </c>
      <c r="J42" s="103">
        <f>SUM(J43:J46)</f>
        <v>4831</v>
      </c>
      <c r="K42" s="103">
        <f>SUM(K43:K46)</f>
        <v>4831</v>
      </c>
      <c r="L42" s="177" t="s">
        <v>70</v>
      </c>
      <c r="M42" s="177"/>
      <c r="N42" s="52"/>
      <c r="O42" s="52"/>
      <c r="P42" s="52"/>
      <c r="Q42" s="52"/>
      <c r="R42" s="52"/>
      <c r="S42" s="52"/>
      <c r="T42" s="52"/>
    </row>
    <row r="43" spans="1:20" ht="31.5" customHeight="1" x14ac:dyDescent="0.3">
      <c r="A43" s="177"/>
      <c r="B43" s="188"/>
      <c r="C43" s="177"/>
      <c r="D43" s="57" t="s">
        <v>60</v>
      </c>
      <c r="E43" s="103">
        <v>0</v>
      </c>
      <c r="F43" s="103">
        <f t="shared" si="3"/>
        <v>0</v>
      </c>
      <c r="G43" s="103">
        <v>0</v>
      </c>
      <c r="H43" s="103">
        <v>0</v>
      </c>
      <c r="I43" s="103">
        <v>0</v>
      </c>
      <c r="J43" s="103">
        <v>0</v>
      </c>
      <c r="K43" s="103">
        <v>0</v>
      </c>
      <c r="L43" s="177"/>
      <c r="M43" s="177"/>
      <c r="N43" s="52"/>
      <c r="O43" s="52"/>
      <c r="P43" s="52"/>
      <c r="Q43" s="52"/>
      <c r="R43" s="52"/>
      <c r="S43" s="52"/>
      <c r="T43" s="52"/>
    </row>
    <row r="44" spans="1:20" ht="33" customHeight="1" x14ac:dyDescent="0.3">
      <c r="A44" s="177"/>
      <c r="B44" s="188"/>
      <c r="C44" s="177"/>
      <c r="D44" s="57" t="s">
        <v>61</v>
      </c>
      <c r="E44" s="103">
        <v>3953</v>
      </c>
      <c r="F44" s="103">
        <f t="shared" si="3"/>
        <v>19765</v>
      </c>
      <c r="G44" s="103">
        <v>3953</v>
      </c>
      <c r="H44" s="103">
        <v>3953</v>
      </c>
      <c r="I44" s="103">
        <v>3953</v>
      </c>
      <c r="J44" s="103">
        <v>3953</v>
      </c>
      <c r="K44" s="103">
        <v>3953</v>
      </c>
      <c r="L44" s="177"/>
      <c r="M44" s="177"/>
      <c r="N44" s="52"/>
      <c r="O44" s="52"/>
      <c r="P44" s="52"/>
      <c r="Q44" s="52"/>
      <c r="R44" s="52"/>
      <c r="S44" s="52"/>
      <c r="T44" s="52"/>
    </row>
    <row r="45" spans="1:20" ht="38.25" x14ac:dyDescent="0.3">
      <c r="A45" s="177"/>
      <c r="B45" s="188"/>
      <c r="C45" s="177"/>
      <c r="D45" s="57" t="s">
        <v>62</v>
      </c>
      <c r="E45" s="103">
        <v>878</v>
      </c>
      <c r="F45" s="103">
        <f t="shared" si="3"/>
        <v>4390</v>
      </c>
      <c r="G45" s="103">
        <v>878</v>
      </c>
      <c r="H45" s="103">
        <v>878</v>
      </c>
      <c r="I45" s="103">
        <v>878</v>
      </c>
      <c r="J45" s="103">
        <v>878</v>
      </c>
      <c r="K45" s="103">
        <v>878</v>
      </c>
      <c r="L45" s="177"/>
      <c r="M45" s="177"/>
      <c r="N45" s="52"/>
      <c r="O45" s="52"/>
      <c r="P45" s="52"/>
      <c r="Q45" s="52"/>
      <c r="R45" s="52"/>
      <c r="S45" s="52"/>
      <c r="T45" s="52"/>
    </row>
    <row r="46" spans="1:20" ht="148.5" customHeight="1" x14ac:dyDescent="0.3">
      <c r="A46" s="177"/>
      <c r="B46" s="189"/>
      <c r="C46" s="177"/>
      <c r="D46" s="57" t="s">
        <v>63</v>
      </c>
      <c r="E46" s="103">
        <v>0</v>
      </c>
      <c r="F46" s="103">
        <f t="shared" si="3"/>
        <v>0</v>
      </c>
      <c r="G46" s="103">
        <v>0</v>
      </c>
      <c r="H46" s="103">
        <v>0</v>
      </c>
      <c r="I46" s="103">
        <v>0</v>
      </c>
      <c r="J46" s="103">
        <v>0</v>
      </c>
      <c r="K46" s="103">
        <v>0</v>
      </c>
      <c r="L46" s="177"/>
      <c r="M46" s="177"/>
      <c r="N46" s="52"/>
      <c r="O46" s="52"/>
      <c r="P46" s="52"/>
      <c r="Q46" s="52"/>
      <c r="R46" s="52"/>
      <c r="S46" s="52"/>
      <c r="T46" s="52"/>
    </row>
    <row r="47" spans="1:20" ht="38.25" customHeight="1" x14ac:dyDescent="0.3">
      <c r="A47" s="61">
        <v>4</v>
      </c>
      <c r="B47" s="190" t="s">
        <v>158</v>
      </c>
      <c r="C47" s="177">
        <v>2027</v>
      </c>
      <c r="D47" s="57" t="s">
        <v>58</v>
      </c>
      <c r="E47" s="103">
        <f>SUM(E48:E51)</f>
        <v>12000</v>
      </c>
      <c r="F47" s="103">
        <f t="shared" si="3"/>
        <v>146000</v>
      </c>
      <c r="G47" s="103">
        <f>SUM(G48:G51)</f>
        <v>146000</v>
      </c>
      <c r="H47" s="103">
        <f>SUM(H48:H51)</f>
        <v>0</v>
      </c>
      <c r="I47" s="103">
        <f>SUM(I48:I51)</f>
        <v>0</v>
      </c>
      <c r="J47" s="103">
        <f t="shared" ref="J47:K47" si="4">SUM(J48:J51)</f>
        <v>0</v>
      </c>
      <c r="K47" s="103">
        <f t="shared" si="4"/>
        <v>0</v>
      </c>
      <c r="L47" s="181" t="s">
        <v>70</v>
      </c>
      <c r="M47" s="181" t="s">
        <v>185</v>
      </c>
      <c r="N47" s="52"/>
      <c r="O47" s="52"/>
      <c r="P47" s="52"/>
      <c r="Q47" s="52"/>
      <c r="R47" s="52"/>
      <c r="S47" s="52"/>
      <c r="T47" s="52"/>
    </row>
    <row r="48" spans="1:20" ht="42.75" customHeight="1" x14ac:dyDescent="0.3">
      <c r="A48" s="61"/>
      <c r="B48" s="190"/>
      <c r="C48" s="177"/>
      <c r="D48" s="57" t="s">
        <v>60</v>
      </c>
      <c r="E48" s="103">
        <v>0</v>
      </c>
      <c r="F48" s="103">
        <f t="shared" si="3"/>
        <v>0</v>
      </c>
      <c r="G48" s="103">
        <v>0</v>
      </c>
      <c r="H48" s="103">
        <v>0</v>
      </c>
      <c r="I48" s="103">
        <v>0</v>
      </c>
      <c r="J48" s="103">
        <v>0</v>
      </c>
      <c r="K48" s="103">
        <v>0</v>
      </c>
      <c r="L48" s="182"/>
      <c r="M48" s="182"/>
      <c r="N48" s="52"/>
      <c r="O48" s="52"/>
      <c r="P48" s="52"/>
      <c r="Q48" s="52"/>
      <c r="R48" s="52"/>
      <c r="S48" s="52"/>
      <c r="T48" s="52"/>
    </row>
    <row r="49" spans="1:1024" s="1" customFormat="1" ht="42.75" customHeight="1" x14ac:dyDescent="0.3">
      <c r="A49" s="114"/>
      <c r="B49" s="190"/>
      <c r="C49" s="177"/>
      <c r="D49" s="57" t="s">
        <v>61</v>
      </c>
      <c r="E49" s="103">
        <v>0</v>
      </c>
      <c r="F49" s="103">
        <v>0</v>
      </c>
      <c r="G49" s="103">
        <v>0</v>
      </c>
      <c r="H49" s="103">
        <v>0</v>
      </c>
      <c r="I49" s="103">
        <v>0</v>
      </c>
      <c r="J49" s="103">
        <v>0</v>
      </c>
      <c r="K49" s="103">
        <v>0</v>
      </c>
      <c r="L49" s="182"/>
      <c r="M49" s="182"/>
      <c r="N49" s="52"/>
      <c r="O49" s="52"/>
      <c r="P49" s="52"/>
      <c r="Q49" s="52"/>
      <c r="R49" s="52"/>
      <c r="S49" s="52"/>
      <c r="T49" s="52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50"/>
      <c r="BL49" s="50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0"/>
      <c r="CA49" s="50"/>
      <c r="CB49" s="50"/>
      <c r="CC49" s="50"/>
      <c r="CD49" s="50"/>
      <c r="CE49" s="50"/>
      <c r="CF49" s="50"/>
      <c r="CG49" s="50"/>
      <c r="CH49" s="50"/>
      <c r="CI49" s="50"/>
      <c r="CJ49" s="50"/>
      <c r="CK49" s="50"/>
      <c r="CL49" s="50"/>
      <c r="CM49" s="50"/>
      <c r="CN49" s="50"/>
      <c r="CO49" s="50"/>
      <c r="CP49" s="50"/>
      <c r="CQ49" s="50"/>
      <c r="CR49" s="50"/>
      <c r="CS49" s="50"/>
      <c r="CT49" s="50"/>
      <c r="CU49" s="50"/>
      <c r="CV49" s="50"/>
      <c r="CW49" s="50"/>
      <c r="CX49" s="50"/>
      <c r="CY49" s="50"/>
      <c r="CZ49" s="50"/>
      <c r="DA49" s="50"/>
      <c r="DB49" s="50"/>
      <c r="DC49" s="50"/>
      <c r="DD49" s="50"/>
      <c r="DE49" s="50"/>
      <c r="DF49" s="50"/>
      <c r="DG49" s="50"/>
      <c r="DH49" s="50"/>
      <c r="DI49" s="50"/>
      <c r="DJ49" s="50"/>
      <c r="DK49" s="50"/>
      <c r="DL49" s="50"/>
      <c r="DM49" s="50"/>
      <c r="DN49" s="50"/>
      <c r="DO49" s="50"/>
      <c r="DP49" s="50"/>
      <c r="DQ49" s="50"/>
      <c r="DR49" s="50"/>
      <c r="DS49" s="50"/>
      <c r="DT49" s="50"/>
      <c r="DU49" s="50"/>
      <c r="DV49" s="50"/>
      <c r="DW49" s="50"/>
      <c r="DX49" s="50"/>
      <c r="DY49" s="50"/>
      <c r="DZ49" s="50"/>
      <c r="EA49" s="50"/>
      <c r="EB49" s="50"/>
      <c r="EC49" s="50"/>
      <c r="ED49" s="50"/>
      <c r="EE49" s="50"/>
      <c r="EF49" s="50"/>
      <c r="EG49" s="50"/>
      <c r="EH49" s="50"/>
      <c r="EI49" s="50"/>
      <c r="EJ49" s="50"/>
      <c r="EK49" s="50"/>
      <c r="EL49" s="50"/>
      <c r="EM49" s="50"/>
      <c r="EN49" s="50"/>
      <c r="EO49" s="50"/>
      <c r="EP49" s="50"/>
      <c r="EQ49" s="50"/>
      <c r="ER49" s="50"/>
      <c r="ES49" s="50"/>
      <c r="ET49" s="50"/>
      <c r="EU49" s="50"/>
      <c r="EV49" s="50"/>
      <c r="EW49" s="50"/>
      <c r="EX49" s="50"/>
      <c r="EY49" s="50"/>
      <c r="EZ49" s="50"/>
      <c r="FA49" s="50"/>
      <c r="FB49" s="50"/>
      <c r="FC49" s="50"/>
      <c r="FD49" s="50"/>
      <c r="FE49" s="50"/>
      <c r="FF49" s="50"/>
      <c r="FG49" s="50"/>
      <c r="FH49" s="50"/>
      <c r="FI49" s="50"/>
      <c r="FJ49" s="50"/>
      <c r="FK49" s="50"/>
      <c r="FL49" s="50"/>
      <c r="FM49" s="50"/>
      <c r="FN49" s="50"/>
      <c r="FO49" s="50"/>
      <c r="FP49" s="50"/>
      <c r="FQ49" s="50"/>
      <c r="FR49" s="50"/>
      <c r="FS49" s="50"/>
      <c r="FT49" s="50"/>
      <c r="FU49" s="50"/>
      <c r="FV49" s="50"/>
      <c r="FW49" s="50"/>
      <c r="FX49" s="50"/>
      <c r="FY49" s="50"/>
      <c r="FZ49" s="50"/>
      <c r="GA49" s="50"/>
      <c r="GB49" s="50"/>
      <c r="GC49" s="50"/>
      <c r="GD49" s="50"/>
      <c r="GE49" s="50"/>
      <c r="GF49" s="50"/>
      <c r="GG49" s="50"/>
      <c r="GH49" s="50"/>
      <c r="GI49" s="50"/>
      <c r="GJ49" s="50"/>
      <c r="GK49" s="50"/>
      <c r="GL49" s="50"/>
      <c r="GM49" s="50"/>
      <c r="GN49" s="50"/>
      <c r="GO49" s="50"/>
      <c r="GP49" s="50"/>
      <c r="GQ49" s="50"/>
      <c r="GR49" s="50"/>
      <c r="GS49" s="50"/>
      <c r="GT49" s="50"/>
      <c r="GU49" s="50"/>
      <c r="GV49" s="50"/>
      <c r="GW49" s="50"/>
      <c r="GX49" s="50"/>
      <c r="GY49" s="50"/>
      <c r="GZ49" s="50"/>
      <c r="HA49" s="50"/>
      <c r="HB49" s="50"/>
      <c r="HC49" s="50"/>
      <c r="HD49" s="50"/>
      <c r="HE49" s="50"/>
      <c r="HF49" s="50"/>
      <c r="HG49" s="50"/>
      <c r="HH49" s="50"/>
      <c r="HI49" s="50"/>
      <c r="HJ49" s="50"/>
      <c r="HK49" s="50"/>
      <c r="HL49" s="50"/>
      <c r="HM49" s="50"/>
      <c r="HN49" s="50"/>
      <c r="HO49" s="50"/>
      <c r="HP49" s="50"/>
      <c r="HQ49" s="50"/>
      <c r="HR49" s="50"/>
      <c r="HS49" s="50"/>
      <c r="HT49" s="50"/>
      <c r="HU49" s="50"/>
      <c r="HV49" s="50"/>
      <c r="HW49" s="50"/>
      <c r="HX49" s="50"/>
      <c r="HY49" s="50"/>
      <c r="HZ49" s="50"/>
      <c r="IA49" s="50"/>
      <c r="IB49" s="50"/>
      <c r="IC49" s="50"/>
      <c r="ID49" s="50"/>
      <c r="IE49" s="50"/>
      <c r="IF49" s="50"/>
      <c r="IG49" s="50"/>
      <c r="IH49" s="50"/>
      <c r="II49" s="50"/>
      <c r="IJ49" s="50"/>
      <c r="IK49" s="50"/>
      <c r="IL49" s="50"/>
      <c r="IM49" s="50"/>
      <c r="IN49" s="50"/>
      <c r="IO49" s="50"/>
      <c r="IP49" s="50"/>
      <c r="IQ49" s="50"/>
      <c r="IR49" s="50"/>
      <c r="IS49" s="50"/>
      <c r="IT49" s="50"/>
      <c r="IU49" s="50"/>
      <c r="IV49" s="50"/>
      <c r="IW49" s="50"/>
      <c r="IX49" s="50"/>
      <c r="IY49" s="50"/>
      <c r="IZ49" s="50"/>
      <c r="JA49" s="50"/>
      <c r="JB49" s="50"/>
      <c r="JC49" s="50"/>
      <c r="JD49" s="50"/>
      <c r="JE49" s="50"/>
      <c r="JF49" s="50"/>
      <c r="JG49" s="50"/>
      <c r="JH49" s="50"/>
      <c r="JI49" s="50"/>
      <c r="JJ49" s="50"/>
      <c r="JK49" s="50"/>
      <c r="JL49" s="50"/>
      <c r="JM49" s="50"/>
      <c r="JN49" s="50"/>
      <c r="JO49" s="50"/>
      <c r="JP49" s="50"/>
      <c r="JQ49" s="50"/>
      <c r="JR49" s="50"/>
      <c r="JS49" s="50"/>
      <c r="JT49" s="50"/>
      <c r="JU49" s="50"/>
      <c r="JV49" s="50"/>
      <c r="JW49" s="50"/>
      <c r="JX49" s="50"/>
      <c r="JY49" s="50"/>
      <c r="JZ49" s="50"/>
      <c r="KA49" s="50"/>
      <c r="KB49" s="50"/>
      <c r="KC49" s="50"/>
      <c r="KD49" s="50"/>
      <c r="KE49" s="50"/>
      <c r="KF49" s="50"/>
      <c r="KG49" s="50"/>
      <c r="KH49" s="50"/>
      <c r="KI49" s="50"/>
      <c r="KJ49" s="50"/>
      <c r="KK49" s="50"/>
      <c r="KL49" s="50"/>
      <c r="KM49" s="50"/>
      <c r="KN49" s="50"/>
      <c r="KO49" s="50"/>
      <c r="KP49" s="50"/>
      <c r="KQ49" s="50"/>
      <c r="KR49" s="50"/>
      <c r="KS49" s="50"/>
      <c r="KT49" s="50"/>
      <c r="KU49" s="50"/>
      <c r="KV49" s="50"/>
      <c r="KW49" s="50"/>
      <c r="KX49" s="50"/>
      <c r="KY49" s="50"/>
      <c r="KZ49" s="50"/>
      <c r="LA49" s="50"/>
      <c r="LB49" s="50"/>
      <c r="LC49" s="50"/>
      <c r="LD49" s="50"/>
      <c r="LE49" s="50"/>
      <c r="LF49" s="50"/>
      <c r="LG49" s="50"/>
      <c r="LH49" s="50"/>
      <c r="LI49" s="50"/>
      <c r="LJ49" s="50"/>
      <c r="LK49" s="50"/>
      <c r="LL49" s="50"/>
      <c r="LM49" s="50"/>
      <c r="LN49" s="50"/>
      <c r="LO49" s="50"/>
      <c r="LP49" s="50"/>
      <c r="LQ49" s="50"/>
      <c r="LR49" s="50"/>
      <c r="LS49" s="50"/>
      <c r="LT49" s="50"/>
      <c r="LU49" s="50"/>
      <c r="LV49" s="50"/>
      <c r="LW49" s="50"/>
      <c r="LX49" s="50"/>
      <c r="LY49" s="50"/>
      <c r="LZ49" s="50"/>
      <c r="MA49" s="50"/>
      <c r="MB49" s="50"/>
      <c r="MC49" s="50"/>
      <c r="MD49" s="50"/>
      <c r="ME49" s="50"/>
      <c r="MF49" s="50"/>
      <c r="MG49" s="50"/>
      <c r="MH49" s="50"/>
      <c r="MI49" s="50"/>
      <c r="MJ49" s="50"/>
      <c r="MK49" s="50"/>
      <c r="ML49" s="50"/>
      <c r="MM49" s="50"/>
      <c r="MN49" s="50"/>
      <c r="MO49" s="50"/>
      <c r="MP49" s="50"/>
      <c r="MQ49" s="50"/>
      <c r="MR49" s="50"/>
      <c r="MS49" s="50"/>
      <c r="MT49" s="50"/>
      <c r="MU49" s="50"/>
      <c r="MV49" s="50"/>
      <c r="MW49" s="50"/>
      <c r="MX49" s="50"/>
      <c r="MY49" s="50"/>
      <c r="MZ49" s="50"/>
      <c r="NA49" s="50"/>
      <c r="NB49" s="50"/>
      <c r="NC49" s="50"/>
      <c r="ND49" s="50"/>
      <c r="NE49" s="50"/>
      <c r="NF49" s="50"/>
      <c r="NG49" s="50"/>
      <c r="NH49" s="50"/>
      <c r="NI49" s="50"/>
      <c r="NJ49" s="50"/>
      <c r="NK49" s="50"/>
      <c r="NL49" s="50"/>
      <c r="NM49" s="50"/>
      <c r="NN49" s="50"/>
      <c r="NO49" s="50"/>
      <c r="NP49" s="50"/>
      <c r="NQ49" s="50"/>
      <c r="NR49" s="50"/>
      <c r="NS49" s="50"/>
      <c r="NT49" s="50"/>
      <c r="NU49" s="50"/>
      <c r="NV49" s="50"/>
      <c r="NW49" s="50"/>
      <c r="NX49" s="50"/>
      <c r="NY49" s="50"/>
      <c r="NZ49" s="50"/>
      <c r="OA49" s="50"/>
      <c r="OB49" s="50"/>
      <c r="OC49" s="50"/>
      <c r="OD49" s="50"/>
      <c r="OE49" s="50"/>
      <c r="OF49" s="50"/>
      <c r="OG49" s="50"/>
      <c r="OH49" s="50"/>
      <c r="OI49" s="50"/>
      <c r="OJ49" s="50"/>
      <c r="OK49" s="50"/>
      <c r="OL49" s="50"/>
      <c r="OM49" s="50"/>
      <c r="ON49" s="50"/>
      <c r="OO49" s="50"/>
      <c r="OP49" s="50"/>
      <c r="OQ49" s="50"/>
      <c r="OR49" s="50"/>
      <c r="OS49" s="50"/>
      <c r="OT49" s="50"/>
      <c r="OU49" s="50"/>
      <c r="OV49" s="50"/>
      <c r="OW49" s="50"/>
      <c r="OX49" s="50"/>
      <c r="OY49" s="50"/>
      <c r="OZ49" s="50"/>
      <c r="PA49" s="50"/>
      <c r="PB49" s="50"/>
      <c r="PC49" s="50"/>
      <c r="PD49" s="50"/>
      <c r="PE49" s="50"/>
      <c r="PF49" s="50"/>
      <c r="PG49" s="50"/>
      <c r="PH49" s="50"/>
      <c r="PI49" s="50"/>
      <c r="PJ49" s="50"/>
      <c r="PK49" s="50"/>
      <c r="PL49" s="50"/>
      <c r="PM49" s="50"/>
      <c r="PN49" s="50"/>
      <c r="PO49" s="50"/>
      <c r="PP49" s="50"/>
      <c r="PQ49" s="50"/>
      <c r="PR49" s="50"/>
      <c r="PS49" s="50"/>
      <c r="PT49" s="50"/>
      <c r="PU49" s="50"/>
      <c r="PV49" s="50"/>
      <c r="PW49" s="50"/>
      <c r="PX49" s="50"/>
      <c r="PY49" s="50"/>
      <c r="PZ49" s="50"/>
      <c r="QA49" s="50"/>
      <c r="QB49" s="50"/>
      <c r="QC49" s="50"/>
      <c r="QD49" s="50"/>
      <c r="QE49" s="50"/>
      <c r="QF49" s="50"/>
      <c r="QG49" s="50"/>
      <c r="QH49" s="50"/>
      <c r="QI49" s="50"/>
      <c r="QJ49" s="50"/>
      <c r="QK49" s="50"/>
      <c r="QL49" s="50"/>
      <c r="QM49" s="50"/>
      <c r="QN49" s="50"/>
      <c r="QO49" s="50"/>
      <c r="QP49" s="50"/>
      <c r="QQ49" s="50"/>
      <c r="QR49" s="50"/>
      <c r="QS49" s="50"/>
      <c r="QT49" s="50"/>
      <c r="QU49" s="50"/>
      <c r="QV49" s="50"/>
      <c r="QW49" s="50"/>
      <c r="QX49" s="50"/>
      <c r="QY49" s="50"/>
      <c r="QZ49" s="50"/>
      <c r="RA49" s="50"/>
      <c r="RB49" s="50"/>
      <c r="RC49" s="50"/>
      <c r="RD49" s="50"/>
      <c r="RE49" s="50"/>
      <c r="RF49" s="50"/>
      <c r="RG49" s="50"/>
      <c r="RH49" s="50"/>
      <c r="RI49" s="50"/>
      <c r="RJ49" s="50"/>
      <c r="RK49" s="50"/>
      <c r="RL49" s="50"/>
      <c r="RM49" s="50"/>
      <c r="RN49" s="50"/>
      <c r="RO49" s="50"/>
      <c r="RP49" s="50"/>
      <c r="RQ49" s="50"/>
      <c r="RR49" s="50"/>
      <c r="RS49" s="50"/>
      <c r="RT49" s="50"/>
      <c r="RU49" s="50"/>
      <c r="RV49" s="50"/>
      <c r="RW49" s="50"/>
      <c r="RX49" s="50"/>
      <c r="RY49" s="50"/>
      <c r="RZ49" s="50"/>
      <c r="SA49" s="50"/>
      <c r="SB49" s="50"/>
      <c r="SC49" s="50"/>
      <c r="SD49" s="50"/>
      <c r="SE49" s="50"/>
      <c r="SF49" s="50"/>
      <c r="SG49" s="50"/>
      <c r="SH49" s="50"/>
      <c r="SI49" s="50"/>
      <c r="SJ49" s="50"/>
      <c r="SK49" s="50"/>
      <c r="SL49" s="50"/>
      <c r="SM49" s="50"/>
      <c r="SN49" s="50"/>
      <c r="SO49" s="50"/>
      <c r="SP49" s="50"/>
      <c r="SQ49" s="50"/>
      <c r="SR49" s="50"/>
      <c r="SS49" s="50"/>
      <c r="ST49" s="50"/>
      <c r="SU49" s="50"/>
      <c r="SV49" s="50"/>
      <c r="SW49" s="50"/>
      <c r="SX49" s="50"/>
      <c r="SY49" s="50"/>
      <c r="SZ49" s="50"/>
      <c r="TA49" s="50"/>
      <c r="TB49" s="50"/>
      <c r="TC49" s="50"/>
      <c r="TD49" s="50"/>
      <c r="TE49" s="50"/>
      <c r="TF49" s="50"/>
      <c r="TG49" s="50"/>
      <c r="TH49" s="50"/>
      <c r="TI49" s="50"/>
      <c r="TJ49" s="50"/>
      <c r="TK49" s="50"/>
      <c r="TL49" s="50"/>
      <c r="TM49" s="50"/>
      <c r="TN49" s="50"/>
      <c r="TO49" s="50"/>
      <c r="TP49" s="50"/>
      <c r="TQ49" s="50"/>
      <c r="TR49" s="50"/>
      <c r="TS49" s="50"/>
      <c r="TT49" s="50"/>
      <c r="TU49" s="50"/>
      <c r="TV49" s="50"/>
      <c r="TW49" s="50"/>
      <c r="TX49" s="50"/>
      <c r="TY49" s="50"/>
      <c r="TZ49" s="50"/>
      <c r="UA49" s="50"/>
      <c r="UB49" s="50"/>
      <c r="UC49" s="50"/>
      <c r="UD49" s="50"/>
      <c r="UE49" s="50"/>
      <c r="UF49" s="50"/>
      <c r="UG49" s="50"/>
      <c r="UH49" s="50"/>
      <c r="UI49" s="50"/>
      <c r="UJ49" s="50"/>
      <c r="UK49" s="50"/>
      <c r="UL49" s="50"/>
      <c r="UM49" s="50"/>
      <c r="UN49" s="50"/>
      <c r="UO49" s="50"/>
      <c r="UP49" s="50"/>
      <c r="UQ49" s="50"/>
      <c r="UR49" s="50"/>
      <c r="US49" s="50"/>
      <c r="UT49" s="50"/>
      <c r="UU49" s="50"/>
      <c r="UV49" s="50"/>
      <c r="UW49" s="50"/>
      <c r="UX49" s="50"/>
      <c r="UY49" s="50"/>
      <c r="UZ49" s="50"/>
      <c r="VA49" s="50"/>
      <c r="VB49" s="50"/>
      <c r="VC49" s="50"/>
      <c r="VD49" s="50"/>
      <c r="VE49" s="50"/>
      <c r="VF49" s="50"/>
      <c r="VG49" s="50"/>
      <c r="VH49" s="50"/>
      <c r="VI49" s="50"/>
      <c r="VJ49" s="50"/>
      <c r="VK49" s="50"/>
      <c r="VL49" s="50"/>
      <c r="VM49" s="50"/>
      <c r="VN49" s="50"/>
      <c r="VO49" s="50"/>
      <c r="VP49" s="50"/>
      <c r="VQ49" s="50"/>
      <c r="VR49" s="50"/>
      <c r="VS49" s="50"/>
      <c r="VT49" s="50"/>
      <c r="VU49" s="50"/>
      <c r="VV49" s="50"/>
      <c r="VW49" s="50"/>
      <c r="VX49" s="50"/>
      <c r="VY49" s="50"/>
      <c r="VZ49" s="50"/>
      <c r="WA49" s="50"/>
      <c r="WB49" s="50"/>
      <c r="WC49" s="50"/>
      <c r="WD49" s="50"/>
      <c r="WE49" s="50"/>
      <c r="WF49" s="50"/>
      <c r="WG49" s="50"/>
      <c r="WH49" s="50"/>
      <c r="WI49" s="50"/>
      <c r="WJ49" s="50"/>
      <c r="WK49" s="50"/>
      <c r="WL49" s="50"/>
      <c r="WM49" s="50"/>
      <c r="WN49" s="50"/>
      <c r="WO49" s="50"/>
      <c r="WP49" s="50"/>
      <c r="WQ49" s="50"/>
      <c r="WR49" s="50"/>
      <c r="WS49" s="50"/>
      <c r="WT49" s="50"/>
      <c r="WU49" s="50"/>
      <c r="WV49" s="50"/>
      <c r="WW49" s="50"/>
      <c r="WX49" s="50"/>
      <c r="WY49" s="50"/>
      <c r="WZ49" s="50"/>
      <c r="XA49" s="50"/>
      <c r="XB49" s="50"/>
      <c r="XC49" s="50"/>
      <c r="XD49" s="50"/>
      <c r="XE49" s="50"/>
      <c r="XF49" s="50"/>
      <c r="XG49" s="50"/>
      <c r="XH49" s="50"/>
      <c r="XI49" s="50"/>
      <c r="XJ49" s="50"/>
      <c r="XK49" s="50"/>
      <c r="XL49" s="50"/>
      <c r="XM49" s="50"/>
      <c r="XN49" s="50"/>
      <c r="XO49" s="50"/>
      <c r="XP49" s="50"/>
      <c r="XQ49" s="50"/>
      <c r="XR49" s="50"/>
      <c r="XS49" s="50"/>
      <c r="XT49" s="50"/>
      <c r="XU49" s="50"/>
      <c r="XV49" s="50"/>
      <c r="XW49" s="50"/>
      <c r="XX49" s="50"/>
      <c r="XY49" s="50"/>
      <c r="XZ49" s="50"/>
      <c r="YA49" s="50"/>
      <c r="YB49" s="50"/>
      <c r="YC49" s="50"/>
      <c r="YD49" s="50"/>
      <c r="YE49" s="50"/>
      <c r="YF49" s="50"/>
      <c r="YG49" s="50"/>
      <c r="YH49" s="50"/>
      <c r="YI49" s="50"/>
      <c r="YJ49" s="50"/>
      <c r="YK49" s="50"/>
      <c r="YL49" s="50"/>
      <c r="YM49" s="50"/>
      <c r="YN49" s="50"/>
      <c r="YO49" s="50"/>
      <c r="YP49" s="50"/>
      <c r="YQ49" s="50"/>
      <c r="YR49" s="50"/>
      <c r="YS49" s="50"/>
      <c r="YT49" s="50"/>
      <c r="YU49" s="50"/>
      <c r="YV49" s="50"/>
      <c r="YW49" s="50"/>
      <c r="YX49" s="50"/>
      <c r="YY49" s="50"/>
      <c r="YZ49" s="50"/>
      <c r="ZA49" s="50"/>
      <c r="ZB49" s="50"/>
      <c r="ZC49" s="50"/>
      <c r="ZD49" s="50"/>
      <c r="ZE49" s="50"/>
      <c r="ZF49" s="50"/>
      <c r="ZG49" s="50"/>
      <c r="ZH49" s="50"/>
      <c r="ZI49" s="50"/>
      <c r="ZJ49" s="50"/>
      <c r="ZK49" s="50"/>
      <c r="ZL49" s="50"/>
      <c r="ZM49" s="50"/>
      <c r="ZN49" s="50"/>
      <c r="ZO49" s="50"/>
      <c r="ZP49" s="50"/>
      <c r="ZQ49" s="50"/>
      <c r="ZR49" s="50"/>
      <c r="ZS49" s="50"/>
      <c r="ZT49" s="50"/>
      <c r="ZU49" s="50"/>
      <c r="ZV49" s="50"/>
      <c r="ZW49" s="50"/>
      <c r="ZX49" s="50"/>
      <c r="ZY49" s="50"/>
      <c r="ZZ49" s="50"/>
      <c r="AAA49" s="50"/>
      <c r="AAB49" s="50"/>
      <c r="AAC49" s="50"/>
      <c r="AAD49" s="50"/>
      <c r="AAE49" s="50"/>
      <c r="AAF49" s="50"/>
      <c r="AAG49" s="50"/>
      <c r="AAH49" s="50"/>
      <c r="AAI49" s="50"/>
      <c r="AAJ49" s="50"/>
      <c r="AAK49" s="50"/>
      <c r="AAL49" s="50"/>
      <c r="AAM49" s="50"/>
      <c r="AAN49" s="50"/>
      <c r="AAO49" s="50"/>
      <c r="AAP49" s="50"/>
      <c r="AAQ49" s="50"/>
      <c r="AAR49" s="50"/>
      <c r="AAS49" s="50"/>
      <c r="AAT49" s="50"/>
      <c r="AAU49" s="50"/>
      <c r="AAV49" s="50"/>
      <c r="AAW49" s="50"/>
      <c r="AAX49" s="50"/>
      <c r="AAY49" s="50"/>
      <c r="AAZ49" s="50"/>
      <c r="ABA49" s="50"/>
      <c r="ABB49" s="50"/>
      <c r="ABC49" s="50"/>
      <c r="ABD49" s="50"/>
      <c r="ABE49" s="50"/>
      <c r="ABF49" s="50"/>
      <c r="ABG49" s="50"/>
      <c r="ABH49" s="50"/>
      <c r="ABI49" s="50"/>
      <c r="ABJ49" s="50"/>
      <c r="ABK49" s="50"/>
      <c r="ABL49" s="50"/>
      <c r="ABM49" s="50"/>
      <c r="ABN49" s="50"/>
      <c r="ABO49" s="50"/>
      <c r="ABP49" s="50"/>
      <c r="ABQ49" s="50"/>
      <c r="ABR49" s="50"/>
      <c r="ABS49" s="50"/>
      <c r="ABT49" s="50"/>
      <c r="ABU49" s="50"/>
      <c r="ABV49" s="50"/>
      <c r="ABW49" s="50"/>
      <c r="ABX49" s="50"/>
      <c r="ABY49" s="50"/>
      <c r="ABZ49" s="50"/>
      <c r="ACA49" s="50"/>
      <c r="ACB49" s="50"/>
      <c r="ACC49" s="50"/>
      <c r="ACD49" s="50"/>
      <c r="ACE49" s="50"/>
      <c r="ACF49" s="50"/>
      <c r="ACG49" s="50"/>
      <c r="ACH49" s="50"/>
      <c r="ACI49" s="50"/>
      <c r="ACJ49" s="50"/>
      <c r="ACK49" s="50"/>
      <c r="ACL49" s="50"/>
      <c r="ACM49" s="50"/>
      <c r="ACN49" s="50"/>
      <c r="ACO49" s="50"/>
      <c r="ACP49" s="50"/>
      <c r="ACQ49" s="50"/>
      <c r="ACR49" s="50"/>
      <c r="ACS49" s="50"/>
      <c r="ACT49" s="50"/>
      <c r="ACU49" s="50"/>
      <c r="ACV49" s="50"/>
      <c r="ACW49" s="50"/>
      <c r="ACX49" s="50"/>
      <c r="ACY49" s="50"/>
      <c r="ACZ49" s="50"/>
      <c r="ADA49" s="50"/>
      <c r="ADB49" s="50"/>
      <c r="ADC49" s="50"/>
      <c r="ADD49" s="50"/>
      <c r="ADE49" s="50"/>
      <c r="ADF49" s="50"/>
      <c r="ADG49" s="50"/>
      <c r="ADH49" s="50"/>
      <c r="ADI49" s="50"/>
      <c r="ADJ49" s="50"/>
      <c r="ADK49" s="50"/>
      <c r="ADL49" s="50"/>
      <c r="ADM49" s="50"/>
      <c r="ADN49" s="50"/>
      <c r="ADO49" s="50"/>
      <c r="ADP49" s="50"/>
      <c r="ADQ49" s="50"/>
      <c r="ADR49" s="50"/>
      <c r="ADS49" s="50"/>
      <c r="ADT49" s="50"/>
      <c r="ADU49" s="50"/>
      <c r="ADV49" s="50"/>
      <c r="ADW49" s="50"/>
      <c r="ADX49" s="50"/>
      <c r="ADY49" s="50"/>
      <c r="ADZ49" s="50"/>
      <c r="AEA49" s="50"/>
      <c r="AEB49" s="50"/>
      <c r="AEC49" s="50"/>
      <c r="AED49" s="50"/>
      <c r="AEE49" s="50"/>
      <c r="AEF49" s="50"/>
      <c r="AEG49" s="50"/>
      <c r="AEH49" s="50"/>
      <c r="AEI49" s="50"/>
      <c r="AEJ49" s="50"/>
      <c r="AEK49" s="50"/>
      <c r="AEL49" s="50"/>
      <c r="AEM49" s="50"/>
      <c r="AEN49" s="50"/>
      <c r="AEO49" s="50"/>
      <c r="AEP49" s="50"/>
      <c r="AEQ49" s="50"/>
      <c r="AER49" s="50"/>
      <c r="AES49" s="50"/>
      <c r="AET49" s="50"/>
      <c r="AEU49" s="50"/>
      <c r="AEV49" s="50"/>
      <c r="AEW49" s="50"/>
      <c r="AEX49" s="50"/>
      <c r="AEY49" s="50"/>
      <c r="AEZ49" s="50"/>
      <c r="AFA49" s="50"/>
      <c r="AFB49" s="50"/>
      <c r="AFC49" s="50"/>
      <c r="AFD49" s="50"/>
      <c r="AFE49" s="50"/>
      <c r="AFF49" s="50"/>
      <c r="AFG49" s="50"/>
      <c r="AFH49" s="50"/>
      <c r="AFI49" s="50"/>
      <c r="AFJ49" s="50"/>
      <c r="AFK49" s="50"/>
      <c r="AFL49" s="50"/>
      <c r="AFM49" s="50"/>
      <c r="AFN49" s="50"/>
      <c r="AFO49" s="50"/>
      <c r="AFP49" s="50"/>
      <c r="AFQ49" s="50"/>
      <c r="AFR49" s="50"/>
      <c r="AFS49" s="50"/>
      <c r="AFT49" s="50"/>
      <c r="AFU49" s="50"/>
      <c r="AFV49" s="50"/>
      <c r="AFW49" s="50"/>
      <c r="AFX49" s="50"/>
      <c r="AFY49" s="50"/>
      <c r="AFZ49" s="50"/>
      <c r="AGA49" s="50"/>
      <c r="AGB49" s="50"/>
      <c r="AGC49" s="50"/>
      <c r="AGD49" s="50"/>
      <c r="AGE49" s="50"/>
      <c r="AGF49" s="50"/>
      <c r="AGG49" s="50"/>
      <c r="AGH49" s="50"/>
      <c r="AGI49" s="50"/>
      <c r="AGJ49" s="50"/>
      <c r="AGK49" s="50"/>
      <c r="AGL49" s="50"/>
      <c r="AGM49" s="50"/>
      <c r="AGN49" s="50"/>
      <c r="AGO49" s="50"/>
      <c r="AGP49" s="50"/>
      <c r="AGQ49" s="50"/>
      <c r="AGR49" s="50"/>
      <c r="AGS49" s="50"/>
      <c r="AGT49" s="50"/>
      <c r="AGU49" s="50"/>
      <c r="AGV49" s="50"/>
      <c r="AGW49" s="50"/>
      <c r="AGX49" s="50"/>
      <c r="AGY49" s="50"/>
      <c r="AGZ49" s="50"/>
      <c r="AHA49" s="50"/>
      <c r="AHB49" s="50"/>
      <c r="AHC49" s="50"/>
      <c r="AHD49" s="50"/>
      <c r="AHE49" s="50"/>
      <c r="AHF49" s="50"/>
      <c r="AHG49" s="50"/>
      <c r="AHH49" s="50"/>
      <c r="AHI49" s="50"/>
      <c r="AHJ49" s="50"/>
      <c r="AHK49" s="50"/>
      <c r="AHL49" s="50"/>
      <c r="AHM49" s="50"/>
      <c r="AHN49" s="50"/>
      <c r="AHO49" s="50"/>
      <c r="AHP49" s="50"/>
      <c r="AHQ49" s="50"/>
      <c r="AHR49" s="50"/>
      <c r="AHS49" s="50"/>
      <c r="AHT49" s="50"/>
      <c r="AHU49" s="50"/>
      <c r="AHV49" s="50"/>
      <c r="AHW49" s="50"/>
      <c r="AHX49" s="50"/>
      <c r="AHY49" s="50"/>
      <c r="AHZ49" s="50"/>
      <c r="AIA49" s="50"/>
      <c r="AIB49" s="50"/>
      <c r="AIC49" s="50"/>
      <c r="AID49" s="50"/>
      <c r="AIE49" s="50"/>
      <c r="AIF49" s="50"/>
      <c r="AIG49" s="50"/>
      <c r="AIH49" s="50"/>
      <c r="AII49" s="50"/>
      <c r="AIJ49" s="50"/>
      <c r="AIK49" s="50"/>
      <c r="AIL49" s="50"/>
      <c r="AIM49" s="50"/>
      <c r="AIN49" s="50"/>
      <c r="AIO49" s="50"/>
      <c r="AIP49" s="50"/>
      <c r="AIQ49" s="50"/>
      <c r="AIR49" s="50"/>
      <c r="AIS49" s="50"/>
      <c r="AIT49" s="50"/>
      <c r="AIU49" s="50"/>
      <c r="AIV49" s="50"/>
      <c r="AIW49" s="50"/>
      <c r="AIX49" s="50"/>
      <c r="AIY49" s="50"/>
      <c r="AIZ49" s="50"/>
      <c r="AJA49" s="50"/>
      <c r="AJB49" s="50"/>
      <c r="AJC49" s="50"/>
      <c r="AJD49" s="50"/>
      <c r="AJE49" s="50"/>
      <c r="AJF49" s="50"/>
      <c r="AJG49" s="50"/>
      <c r="AJH49" s="50"/>
      <c r="AJI49" s="50"/>
      <c r="AJJ49" s="50"/>
      <c r="AJK49" s="50"/>
      <c r="AJL49" s="50"/>
      <c r="AJM49" s="50"/>
      <c r="AJN49" s="50"/>
      <c r="AJO49" s="50"/>
      <c r="AJP49" s="50"/>
      <c r="AJQ49" s="50"/>
      <c r="AJR49" s="50"/>
      <c r="AJS49" s="50"/>
      <c r="AJT49" s="50"/>
      <c r="AJU49" s="50"/>
      <c r="AJV49" s="50"/>
      <c r="AJW49" s="50"/>
      <c r="AJX49" s="50"/>
      <c r="AJY49" s="50"/>
      <c r="AJZ49" s="50"/>
      <c r="AKA49" s="50"/>
      <c r="AKB49" s="50"/>
      <c r="AKC49" s="50"/>
      <c r="AKD49" s="50"/>
      <c r="AKE49" s="50"/>
      <c r="AKF49" s="50"/>
      <c r="AKG49" s="50"/>
      <c r="AKH49" s="50"/>
      <c r="AKI49" s="50"/>
      <c r="AKJ49" s="50"/>
      <c r="AKK49" s="50"/>
      <c r="AKL49" s="50"/>
      <c r="AKM49" s="50"/>
      <c r="AKN49" s="50"/>
      <c r="AKO49" s="50"/>
      <c r="AKP49" s="50"/>
      <c r="AKQ49" s="50"/>
      <c r="AKR49" s="50"/>
      <c r="AKS49" s="50"/>
      <c r="AKT49" s="50"/>
      <c r="AKU49" s="50"/>
      <c r="AKV49" s="50"/>
      <c r="AKW49" s="50"/>
      <c r="AKX49" s="50"/>
      <c r="AKY49" s="50"/>
      <c r="AKZ49" s="50"/>
      <c r="ALA49" s="50"/>
      <c r="ALB49" s="50"/>
      <c r="ALC49" s="50"/>
      <c r="ALD49" s="50"/>
      <c r="ALE49" s="50"/>
      <c r="ALF49" s="50"/>
      <c r="ALG49" s="50"/>
      <c r="ALH49" s="50"/>
      <c r="ALI49" s="50"/>
      <c r="ALJ49" s="50"/>
      <c r="ALK49" s="50"/>
      <c r="ALL49" s="50"/>
      <c r="ALM49" s="50"/>
      <c r="ALN49" s="50"/>
      <c r="ALO49" s="50"/>
      <c r="ALP49" s="50"/>
      <c r="ALQ49" s="50"/>
      <c r="ALR49" s="50"/>
      <c r="ALS49" s="50"/>
      <c r="ALT49" s="50"/>
      <c r="ALU49" s="50"/>
      <c r="ALV49" s="50"/>
      <c r="ALW49" s="50"/>
      <c r="ALX49" s="50"/>
      <c r="ALY49" s="50"/>
      <c r="ALZ49" s="50"/>
      <c r="AMA49" s="50"/>
      <c r="AMB49" s="50"/>
      <c r="AMC49" s="50"/>
      <c r="AMD49" s="50"/>
      <c r="AME49" s="50"/>
      <c r="AMF49" s="50"/>
      <c r="AMG49" s="50"/>
      <c r="AMH49" s="50"/>
      <c r="AMI49" s="50"/>
      <c r="AMJ49" s="50"/>
    </row>
    <row r="50" spans="1:1024" ht="39.75" customHeight="1" x14ac:dyDescent="0.3">
      <c r="A50" s="61"/>
      <c r="B50" s="190"/>
      <c r="C50" s="177"/>
      <c r="D50" s="57" t="s">
        <v>62</v>
      </c>
      <c r="E50" s="103">
        <v>12000</v>
      </c>
      <c r="F50" s="103">
        <f t="shared" si="3"/>
        <v>146000</v>
      </c>
      <c r="G50" s="103">
        <v>146000</v>
      </c>
      <c r="H50" s="103">
        <v>0</v>
      </c>
      <c r="I50" s="103">
        <v>0</v>
      </c>
      <c r="J50" s="103">
        <v>0</v>
      </c>
      <c r="K50" s="103">
        <v>0</v>
      </c>
      <c r="L50" s="182"/>
      <c r="M50" s="182"/>
      <c r="N50" s="52"/>
      <c r="O50" s="52"/>
      <c r="P50" s="52"/>
      <c r="Q50" s="52"/>
      <c r="R50" s="52"/>
      <c r="S50" s="52"/>
      <c r="T50" s="52"/>
    </row>
    <row r="51" spans="1:1024" ht="28.5" customHeight="1" x14ac:dyDescent="0.3">
      <c r="A51" s="61"/>
      <c r="B51" s="190"/>
      <c r="C51" s="177"/>
      <c r="D51" s="57" t="s">
        <v>63</v>
      </c>
      <c r="E51" s="103">
        <v>0</v>
      </c>
      <c r="F51" s="103">
        <f t="shared" si="3"/>
        <v>0</v>
      </c>
      <c r="G51" s="103">
        <v>0</v>
      </c>
      <c r="H51" s="103">
        <v>0</v>
      </c>
      <c r="I51" s="103">
        <v>0</v>
      </c>
      <c r="J51" s="103">
        <v>0</v>
      </c>
      <c r="K51" s="103">
        <v>0</v>
      </c>
      <c r="L51" s="182"/>
      <c r="M51" s="182"/>
      <c r="N51" s="52"/>
      <c r="O51" s="52"/>
      <c r="P51" s="52"/>
      <c r="Q51" s="52"/>
      <c r="R51" s="52"/>
      <c r="S51" s="52"/>
      <c r="T51" s="52"/>
    </row>
    <row r="52" spans="1:1024" ht="28.5" customHeight="1" x14ac:dyDescent="0.3">
      <c r="A52" s="181" t="s">
        <v>159</v>
      </c>
      <c r="B52" s="190" t="s">
        <v>160</v>
      </c>
      <c r="C52" s="181">
        <v>2027</v>
      </c>
      <c r="D52" s="57" t="s">
        <v>58</v>
      </c>
      <c r="E52" s="103">
        <f>SUM(E53:E56)</f>
        <v>12000</v>
      </c>
      <c r="F52" s="103">
        <f t="shared" si="3"/>
        <v>146000</v>
      </c>
      <c r="G52" s="103">
        <f>SUM(G53:G56)</f>
        <v>146000</v>
      </c>
      <c r="H52" s="103">
        <v>0</v>
      </c>
      <c r="I52" s="103">
        <v>0</v>
      </c>
      <c r="J52" s="103">
        <v>0</v>
      </c>
      <c r="K52" s="103">
        <v>0</v>
      </c>
      <c r="L52" s="182"/>
      <c r="M52" s="182"/>
      <c r="N52" s="52"/>
      <c r="O52" s="52"/>
      <c r="P52" s="52"/>
      <c r="Q52" s="52"/>
      <c r="R52" s="52"/>
      <c r="S52" s="52"/>
      <c r="T52" s="52"/>
    </row>
    <row r="53" spans="1:1024" ht="30" customHeight="1" x14ac:dyDescent="0.3">
      <c r="A53" s="182"/>
      <c r="B53" s="203"/>
      <c r="C53" s="182"/>
      <c r="D53" s="57" t="s">
        <v>60</v>
      </c>
      <c r="E53" s="103">
        <v>0</v>
      </c>
      <c r="F53" s="103">
        <f t="shared" si="3"/>
        <v>0</v>
      </c>
      <c r="G53" s="103">
        <v>0</v>
      </c>
      <c r="H53" s="103">
        <v>0</v>
      </c>
      <c r="I53" s="103">
        <v>0</v>
      </c>
      <c r="J53" s="103">
        <v>0</v>
      </c>
      <c r="K53" s="103">
        <v>0</v>
      </c>
      <c r="L53" s="182"/>
      <c r="M53" s="182"/>
      <c r="N53" s="52"/>
      <c r="O53" s="52"/>
      <c r="P53" s="52"/>
      <c r="Q53" s="52"/>
      <c r="R53" s="52"/>
      <c r="S53" s="52"/>
      <c r="T53" s="52"/>
    </row>
    <row r="54" spans="1:1024" s="1" customFormat="1" ht="30" customHeight="1" x14ac:dyDescent="0.3">
      <c r="A54" s="182"/>
      <c r="B54" s="203"/>
      <c r="C54" s="182"/>
      <c r="D54" s="57" t="s">
        <v>61</v>
      </c>
      <c r="E54" s="103">
        <v>0</v>
      </c>
      <c r="F54" s="103">
        <v>0</v>
      </c>
      <c r="G54" s="103">
        <v>0</v>
      </c>
      <c r="H54" s="103">
        <v>0</v>
      </c>
      <c r="I54" s="103">
        <v>0</v>
      </c>
      <c r="J54" s="103">
        <v>0</v>
      </c>
      <c r="K54" s="103">
        <v>0</v>
      </c>
      <c r="L54" s="182"/>
      <c r="M54" s="182"/>
      <c r="N54" s="52"/>
      <c r="O54" s="52"/>
      <c r="P54" s="52"/>
      <c r="Q54" s="52"/>
      <c r="R54" s="52"/>
      <c r="S54" s="52"/>
      <c r="T54" s="52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0"/>
      <c r="CA54" s="50"/>
      <c r="CB54" s="50"/>
      <c r="CC54" s="50"/>
      <c r="CD54" s="50"/>
      <c r="CE54" s="50"/>
      <c r="CF54" s="50"/>
      <c r="CG54" s="50"/>
      <c r="CH54" s="50"/>
      <c r="CI54" s="50"/>
      <c r="CJ54" s="50"/>
      <c r="CK54" s="50"/>
      <c r="CL54" s="50"/>
      <c r="CM54" s="50"/>
      <c r="CN54" s="50"/>
      <c r="CO54" s="50"/>
      <c r="CP54" s="50"/>
      <c r="CQ54" s="50"/>
      <c r="CR54" s="50"/>
      <c r="CS54" s="50"/>
      <c r="CT54" s="50"/>
      <c r="CU54" s="50"/>
      <c r="CV54" s="50"/>
      <c r="CW54" s="50"/>
      <c r="CX54" s="50"/>
      <c r="CY54" s="50"/>
      <c r="CZ54" s="50"/>
      <c r="DA54" s="50"/>
      <c r="DB54" s="50"/>
      <c r="DC54" s="50"/>
      <c r="DD54" s="50"/>
      <c r="DE54" s="50"/>
      <c r="DF54" s="50"/>
      <c r="DG54" s="50"/>
      <c r="DH54" s="50"/>
      <c r="DI54" s="50"/>
      <c r="DJ54" s="50"/>
      <c r="DK54" s="50"/>
      <c r="DL54" s="50"/>
      <c r="DM54" s="50"/>
      <c r="DN54" s="50"/>
      <c r="DO54" s="50"/>
      <c r="DP54" s="50"/>
      <c r="DQ54" s="50"/>
      <c r="DR54" s="50"/>
      <c r="DS54" s="50"/>
      <c r="DT54" s="50"/>
      <c r="DU54" s="50"/>
      <c r="DV54" s="50"/>
      <c r="DW54" s="50"/>
      <c r="DX54" s="50"/>
      <c r="DY54" s="50"/>
      <c r="DZ54" s="50"/>
      <c r="EA54" s="50"/>
      <c r="EB54" s="50"/>
      <c r="EC54" s="50"/>
      <c r="ED54" s="50"/>
      <c r="EE54" s="50"/>
      <c r="EF54" s="50"/>
      <c r="EG54" s="50"/>
      <c r="EH54" s="50"/>
      <c r="EI54" s="50"/>
      <c r="EJ54" s="50"/>
      <c r="EK54" s="50"/>
      <c r="EL54" s="50"/>
      <c r="EM54" s="50"/>
      <c r="EN54" s="50"/>
      <c r="EO54" s="50"/>
      <c r="EP54" s="50"/>
      <c r="EQ54" s="50"/>
      <c r="ER54" s="50"/>
      <c r="ES54" s="50"/>
      <c r="ET54" s="50"/>
      <c r="EU54" s="50"/>
      <c r="EV54" s="50"/>
      <c r="EW54" s="50"/>
      <c r="EX54" s="50"/>
      <c r="EY54" s="50"/>
      <c r="EZ54" s="50"/>
      <c r="FA54" s="50"/>
      <c r="FB54" s="50"/>
      <c r="FC54" s="50"/>
      <c r="FD54" s="50"/>
      <c r="FE54" s="50"/>
      <c r="FF54" s="50"/>
      <c r="FG54" s="50"/>
      <c r="FH54" s="50"/>
      <c r="FI54" s="50"/>
      <c r="FJ54" s="50"/>
      <c r="FK54" s="50"/>
      <c r="FL54" s="50"/>
      <c r="FM54" s="50"/>
      <c r="FN54" s="50"/>
      <c r="FO54" s="50"/>
      <c r="FP54" s="50"/>
      <c r="FQ54" s="50"/>
      <c r="FR54" s="50"/>
      <c r="FS54" s="50"/>
      <c r="FT54" s="50"/>
      <c r="FU54" s="50"/>
      <c r="FV54" s="50"/>
      <c r="FW54" s="50"/>
      <c r="FX54" s="50"/>
      <c r="FY54" s="50"/>
      <c r="FZ54" s="50"/>
      <c r="GA54" s="50"/>
      <c r="GB54" s="50"/>
      <c r="GC54" s="50"/>
      <c r="GD54" s="50"/>
      <c r="GE54" s="50"/>
      <c r="GF54" s="50"/>
      <c r="GG54" s="50"/>
      <c r="GH54" s="50"/>
      <c r="GI54" s="50"/>
      <c r="GJ54" s="50"/>
      <c r="GK54" s="50"/>
      <c r="GL54" s="50"/>
      <c r="GM54" s="50"/>
      <c r="GN54" s="50"/>
      <c r="GO54" s="50"/>
      <c r="GP54" s="50"/>
      <c r="GQ54" s="50"/>
      <c r="GR54" s="50"/>
      <c r="GS54" s="50"/>
      <c r="GT54" s="50"/>
      <c r="GU54" s="50"/>
      <c r="GV54" s="50"/>
      <c r="GW54" s="50"/>
      <c r="GX54" s="50"/>
      <c r="GY54" s="50"/>
      <c r="GZ54" s="50"/>
      <c r="HA54" s="50"/>
      <c r="HB54" s="50"/>
      <c r="HC54" s="50"/>
      <c r="HD54" s="50"/>
      <c r="HE54" s="50"/>
      <c r="HF54" s="50"/>
      <c r="HG54" s="50"/>
      <c r="HH54" s="50"/>
      <c r="HI54" s="50"/>
      <c r="HJ54" s="50"/>
      <c r="HK54" s="50"/>
      <c r="HL54" s="50"/>
      <c r="HM54" s="50"/>
      <c r="HN54" s="50"/>
      <c r="HO54" s="50"/>
      <c r="HP54" s="50"/>
      <c r="HQ54" s="50"/>
      <c r="HR54" s="50"/>
      <c r="HS54" s="50"/>
      <c r="HT54" s="50"/>
      <c r="HU54" s="50"/>
      <c r="HV54" s="50"/>
      <c r="HW54" s="50"/>
      <c r="HX54" s="50"/>
      <c r="HY54" s="50"/>
      <c r="HZ54" s="50"/>
      <c r="IA54" s="50"/>
      <c r="IB54" s="50"/>
      <c r="IC54" s="50"/>
      <c r="ID54" s="50"/>
      <c r="IE54" s="50"/>
      <c r="IF54" s="50"/>
      <c r="IG54" s="50"/>
      <c r="IH54" s="50"/>
      <c r="II54" s="50"/>
      <c r="IJ54" s="50"/>
      <c r="IK54" s="50"/>
      <c r="IL54" s="50"/>
      <c r="IM54" s="50"/>
      <c r="IN54" s="50"/>
      <c r="IO54" s="50"/>
      <c r="IP54" s="50"/>
      <c r="IQ54" s="50"/>
      <c r="IR54" s="50"/>
      <c r="IS54" s="50"/>
      <c r="IT54" s="50"/>
      <c r="IU54" s="50"/>
      <c r="IV54" s="50"/>
      <c r="IW54" s="50"/>
      <c r="IX54" s="50"/>
      <c r="IY54" s="50"/>
      <c r="IZ54" s="50"/>
      <c r="JA54" s="50"/>
      <c r="JB54" s="50"/>
      <c r="JC54" s="50"/>
      <c r="JD54" s="50"/>
      <c r="JE54" s="50"/>
      <c r="JF54" s="50"/>
      <c r="JG54" s="50"/>
      <c r="JH54" s="50"/>
      <c r="JI54" s="50"/>
      <c r="JJ54" s="50"/>
      <c r="JK54" s="50"/>
      <c r="JL54" s="50"/>
      <c r="JM54" s="50"/>
      <c r="JN54" s="50"/>
      <c r="JO54" s="50"/>
      <c r="JP54" s="50"/>
      <c r="JQ54" s="50"/>
      <c r="JR54" s="50"/>
      <c r="JS54" s="50"/>
      <c r="JT54" s="50"/>
      <c r="JU54" s="50"/>
      <c r="JV54" s="50"/>
      <c r="JW54" s="50"/>
      <c r="JX54" s="50"/>
      <c r="JY54" s="50"/>
      <c r="JZ54" s="50"/>
      <c r="KA54" s="50"/>
      <c r="KB54" s="50"/>
      <c r="KC54" s="50"/>
      <c r="KD54" s="50"/>
      <c r="KE54" s="50"/>
      <c r="KF54" s="50"/>
      <c r="KG54" s="50"/>
      <c r="KH54" s="50"/>
      <c r="KI54" s="50"/>
      <c r="KJ54" s="50"/>
      <c r="KK54" s="50"/>
      <c r="KL54" s="50"/>
      <c r="KM54" s="50"/>
      <c r="KN54" s="50"/>
      <c r="KO54" s="50"/>
      <c r="KP54" s="50"/>
      <c r="KQ54" s="50"/>
      <c r="KR54" s="50"/>
      <c r="KS54" s="50"/>
      <c r="KT54" s="50"/>
      <c r="KU54" s="50"/>
      <c r="KV54" s="50"/>
      <c r="KW54" s="50"/>
      <c r="KX54" s="50"/>
      <c r="KY54" s="50"/>
      <c r="KZ54" s="50"/>
      <c r="LA54" s="50"/>
      <c r="LB54" s="50"/>
      <c r="LC54" s="50"/>
      <c r="LD54" s="50"/>
      <c r="LE54" s="50"/>
      <c r="LF54" s="50"/>
      <c r="LG54" s="50"/>
      <c r="LH54" s="50"/>
      <c r="LI54" s="50"/>
      <c r="LJ54" s="50"/>
      <c r="LK54" s="50"/>
      <c r="LL54" s="50"/>
      <c r="LM54" s="50"/>
      <c r="LN54" s="50"/>
      <c r="LO54" s="50"/>
      <c r="LP54" s="50"/>
      <c r="LQ54" s="50"/>
      <c r="LR54" s="50"/>
      <c r="LS54" s="50"/>
      <c r="LT54" s="50"/>
      <c r="LU54" s="50"/>
      <c r="LV54" s="50"/>
      <c r="LW54" s="50"/>
      <c r="LX54" s="50"/>
      <c r="LY54" s="50"/>
      <c r="LZ54" s="50"/>
      <c r="MA54" s="50"/>
      <c r="MB54" s="50"/>
      <c r="MC54" s="50"/>
      <c r="MD54" s="50"/>
      <c r="ME54" s="50"/>
      <c r="MF54" s="50"/>
      <c r="MG54" s="50"/>
      <c r="MH54" s="50"/>
      <c r="MI54" s="50"/>
      <c r="MJ54" s="50"/>
      <c r="MK54" s="50"/>
      <c r="ML54" s="50"/>
      <c r="MM54" s="50"/>
      <c r="MN54" s="50"/>
      <c r="MO54" s="50"/>
      <c r="MP54" s="50"/>
      <c r="MQ54" s="50"/>
      <c r="MR54" s="50"/>
      <c r="MS54" s="50"/>
      <c r="MT54" s="50"/>
      <c r="MU54" s="50"/>
      <c r="MV54" s="50"/>
      <c r="MW54" s="50"/>
      <c r="MX54" s="50"/>
      <c r="MY54" s="50"/>
      <c r="MZ54" s="50"/>
      <c r="NA54" s="50"/>
      <c r="NB54" s="50"/>
      <c r="NC54" s="50"/>
      <c r="ND54" s="50"/>
      <c r="NE54" s="50"/>
      <c r="NF54" s="50"/>
      <c r="NG54" s="50"/>
      <c r="NH54" s="50"/>
      <c r="NI54" s="50"/>
      <c r="NJ54" s="50"/>
      <c r="NK54" s="50"/>
      <c r="NL54" s="50"/>
      <c r="NM54" s="50"/>
      <c r="NN54" s="50"/>
      <c r="NO54" s="50"/>
      <c r="NP54" s="50"/>
      <c r="NQ54" s="50"/>
      <c r="NR54" s="50"/>
      <c r="NS54" s="50"/>
      <c r="NT54" s="50"/>
      <c r="NU54" s="50"/>
      <c r="NV54" s="50"/>
      <c r="NW54" s="50"/>
      <c r="NX54" s="50"/>
      <c r="NY54" s="50"/>
      <c r="NZ54" s="50"/>
      <c r="OA54" s="50"/>
      <c r="OB54" s="50"/>
      <c r="OC54" s="50"/>
      <c r="OD54" s="50"/>
      <c r="OE54" s="50"/>
      <c r="OF54" s="50"/>
      <c r="OG54" s="50"/>
      <c r="OH54" s="50"/>
      <c r="OI54" s="50"/>
      <c r="OJ54" s="50"/>
      <c r="OK54" s="50"/>
      <c r="OL54" s="50"/>
      <c r="OM54" s="50"/>
      <c r="ON54" s="50"/>
      <c r="OO54" s="50"/>
      <c r="OP54" s="50"/>
      <c r="OQ54" s="50"/>
      <c r="OR54" s="50"/>
      <c r="OS54" s="50"/>
      <c r="OT54" s="50"/>
      <c r="OU54" s="50"/>
      <c r="OV54" s="50"/>
      <c r="OW54" s="50"/>
      <c r="OX54" s="50"/>
      <c r="OY54" s="50"/>
      <c r="OZ54" s="50"/>
      <c r="PA54" s="50"/>
      <c r="PB54" s="50"/>
      <c r="PC54" s="50"/>
      <c r="PD54" s="50"/>
      <c r="PE54" s="50"/>
      <c r="PF54" s="50"/>
      <c r="PG54" s="50"/>
      <c r="PH54" s="50"/>
      <c r="PI54" s="50"/>
      <c r="PJ54" s="50"/>
      <c r="PK54" s="50"/>
      <c r="PL54" s="50"/>
      <c r="PM54" s="50"/>
      <c r="PN54" s="50"/>
      <c r="PO54" s="50"/>
      <c r="PP54" s="50"/>
      <c r="PQ54" s="50"/>
      <c r="PR54" s="50"/>
      <c r="PS54" s="50"/>
      <c r="PT54" s="50"/>
      <c r="PU54" s="50"/>
      <c r="PV54" s="50"/>
      <c r="PW54" s="50"/>
      <c r="PX54" s="50"/>
      <c r="PY54" s="50"/>
      <c r="PZ54" s="50"/>
      <c r="QA54" s="50"/>
      <c r="QB54" s="50"/>
      <c r="QC54" s="50"/>
      <c r="QD54" s="50"/>
      <c r="QE54" s="50"/>
      <c r="QF54" s="50"/>
      <c r="QG54" s="50"/>
      <c r="QH54" s="50"/>
      <c r="QI54" s="50"/>
      <c r="QJ54" s="50"/>
      <c r="QK54" s="50"/>
      <c r="QL54" s="50"/>
      <c r="QM54" s="50"/>
      <c r="QN54" s="50"/>
      <c r="QO54" s="50"/>
      <c r="QP54" s="50"/>
      <c r="QQ54" s="50"/>
      <c r="QR54" s="50"/>
      <c r="QS54" s="50"/>
      <c r="QT54" s="50"/>
      <c r="QU54" s="50"/>
      <c r="QV54" s="50"/>
      <c r="QW54" s="50"/>
      <c r="QX54" s="50"/>
      <c r="QY54" s="50"/>
      <c r="QZ54" s="50"/>
      <c r="RA54" s="50"/>
      <c r="RB54" s="50"/>
      <c r="RC54" s="50"/>
      <c r="RD54" s="50"/>
      <c r="RE54" s="50"/>
      <c r="RF54" s="50"/>
      <c r="RG54" s="50"/>
      <c r="RH54" s="50"/>
      <c r="RI54" s="50"/>
      <c r="RJ54" s="50"/>
      <c r="RK54" s="50"/>
      <c r="RL54" s="50"/>
      <c r="RM54" s="50"/>
      <c r="RN54" s="50"/>
      <c r="RO54" s="50"/>
      <c r="RP54" s="50"/>
      <c r="RQ54" s="50"/>
      <c r="RR54" s="50"/>
      <c r="RS54" s="50"/>
      <c r="RT54" s="50"/>
      <c r="RU54" s="50"/>
      <c r="RV54" s="50"/>
      <c r="RW54" s="50"/>
      <c r="RX54" s="50"/>
      <c r="RY54" s="50"/>
      <c r="RZ54" s="50"/>
      <c r="SA54" s="50"/>
      <c r="SB54" s="50"/>
      <c r="SC54" s="50"/>
      <c r="SD54" s="50"/>
      <c r="SE54" s="50"/>
      <c r="SF54" s="50"/>
      <c r="SG54" s="50"/>
      <c r="SH54" s="50"/>
      <c r="SI54" s="50"/>
      <c r="SJ54" s="50"/>
      <c r="SK54" s="50"/>
      <c r="SL54" s="50"/>
      <c r="SM54" s="50"/>
      <c r="SN54" s="50"/>
      <c r="SO54" s="50"/>
      <c r="SP54" s="50"/>
      <c r="SQ54" s="50"/>
      <c r="SR54" s="50"/>
      <c r="SS54" s="50"/>
      <c r="ST54" s="50"/>
      <c r="SU54" s="50"/>
      <c r="SV54" s="50"/>
      <c r="SW54" s="50"/>
      <c r="SX54" s="50"/>
      <c r="SY54" s="50"/>
      <c r="SZ54" s="50"/>
      <c r="TA54" s="50"/>
      <c r="TB54" s="50"/>
      <c r="TC54" s="50"/>
      <c r="TD54" s="50"/>
      <c r="TE54" s="50"/>
      <c r="TF54" s="50"/>
      <c r="TG54" s="50"/>
      <c r="TH54" s="50"/>
      <c r="TI54" s="50"/>
      <c r="TJ54" s="50"/>
      <c r="TK54" s="50"/>
      <c r="TL54" s="50"/>
      <c r="TM54" s="50"/>
      <c r="TN54" s="50"/>
      <c r="TO54" s="50"/>
      <c r="TP54" s="50"/>
      <c r="TQ54" s="50"/>
      <c r="TR54" s="50"/>
      <c r="TS54" s="50"/>
      <c r="TT54" s="50"/>
      <c r="TU54" s="50"/>
      <c r="TV54" s="50"/>
      <c r="TW54" s="50"/>
      <c r="TX54" s="50"/>
      <c r="TY54" s="50"/>
      <c r="TZ54" s="50"/>
      <c r="UA54" s="50"/>
      <c r="UB54" s="50"/>
      <c r="UC54" s="50"/>
      <c r="UD54" s="50"/>
      <c r="UE54" s="50"/>
      <c r="UF54" s="50"/>
      <c r="UG54" s="50"/>
      <c r="UH54" s="50"/>
      <c r="UI54" s="50"/>
      <c r="UJ54" s="50"/>
      <c r="UK54" s="50"/>
      <c r="UL54" s="50"/>
      <c r="UM54" s="50"/>
      <c r="UN54" s="50"/>
      <c r="UO54" s="50"/>
      <c r="UP54" s="50"/>
      <c r="UQ54" s="50"/>
      <c r="UR54" s="50"/>
      <c r="US54" s="50"/>
      <c r="UT54" s="50"/>
      <c r="UU54" s="50"/>
      <c r="UV54" s="50"/>
      <c r="UW54" s="50"/>
      <c r="UX54" s="50"/>
      <c r="UY54" s="50"/>
      <c r="UZ54" s="50"/>
      <c r="VA54" s="50"/>
      <c r="VB54" s="50"/>
      <c r="VC54" s="50"/>
      <c r="VD54" s="50"/>
      <c r="VE54" s="50"/>
      <c r="VF54" s="50"/>
      <c r="VG54" s="50"/>
      <c r="VH54" s="50"/>
      <c r="VI54" s="50"/>
      <c r="VJ54" s="50"/>
      <c r="VK54" s="50"/>
      <c r="VL54" s="50"/>
      <c r="VM54" s="50"/>
      <c r="VN54" s="50"/>
      <c r="VO54" s="50"/>
      <c r="VP54" s="50"/>
      <c r="VQ54" s="50"/>
      <c r="VR54" s="50"/>
      <c r="VS54" s="50"/>
      <c r="VT54" s="50"/>
      <c r="VU54" s="50"/>
      <c r="VV54" s="50"/>
      <c r="VW54" s="50"/>
      <c r="VX54" s="50"/>
      <c r="VY54" s="50"/>
      <c r="VZ54" s="50"/>
      <c r="WA54" s="50"/>
      <c r="WB54" s="50"/>
      <c r="WC54" s="50"/>
      <c r="WD54" s="50"/>
      <c r="WE54" s="50"/>
      <c r="WF54" s="50"/>
      <c r="WG54" s="50"/>
      <c r="WH54" s="50"/>
      <c r="WI54" s="50"/>
      <c r="WJ54" s="50"/>
      <c r="WK54" s="50"/>
      <c r="WL54" s="50"/>
      <c r="WM54" s="50"/>
      <c r="WN54" s="50"/>
      <c r="WO54" s="50"/>
      <c r="WP54" s="50"/>
      <c r="WQ54" s="50"/>
      <c r="WR54" s="50"/>
      <c r="WS54" s="50"/>
      <c r="WT54" s="50"/>
      <c r="WU54" s="50"/>
      <c r="WV54" s="50"/>
      <c r="WW54" s="50"/>
      <c r="WX54" s="50"/>
      <c r="WY54" s="50"/>
      <c r="WZ54" s="50"/>
      <c r="XA54" s="50"/>
      <c r="XB54" s="50"/>
      <c r="XC54" s="50"/>
      <c r="XD54" s="50"/>
      <c r="XE54" s="50"/>
      <c r="XF54" s="50"/>
      <c r="XG54" s="50"/>
      <c r="XH54" s="50"/>
      <c r="XI54" s="50"/>
      <c r="XJ54" s="50"/>
      <c r="XK54" s="50"/>
      <c r="XL54" s="50"/>
      <c r="XM54" s="50"/>
      <c r="XN54" s="50"/>
      <c r="XO54" s="50"/>
      <c r="XP54" s="50"/>
      <c r="XQ54" s="50"/>
      <c r="XR54" s="50"/>
      <c r="XS54" s="50"/>
      <c r="XT54" s="50"/>
      <c r="XU54" s="50"/>
      <c r="XV54" s="50"/>
      <c r="XW54" s="50"/>
      <c r="XX54" s="50"/>
      <c r="XY54" s="50"/>
      <c r="XZ54" s="50"/>
      <c r="YA54" s="50"/>
      <c r="YB54" s="50"/>
      <c r="YC54" s="50"/>
      <c r="YD54" s="50"/>
      <c r="YE54" s="50"/>
      <c r="YF54" s="50"/>
      <c r="YG54" s="50"/>
      <c r="YH54" s="50"/>
      <c r="YI54" s="50"/>
      <c r="YJ54" s="50"/>
      <c r="YK54" s="50"/>
      <c r="YL54" s="50"/>
      <c r="YM54" s="50"/>
      <c r="YN54" s="50"/>
      <c r="YO54" s="50"/>
      <c r="YP54" s="50"/>
      <c r="YQ54" s="50"/>
      <c r="YR54" s="50"/>
      <c r="YS54" s="50"/>
      <c r="YT54" s="50"/>
      <c r="YU54" s="50"/>
      <c r="YV54" s="50"/>
      <c r="YW54" s="50"/>
      <c r="YX54" s="50"/>
      <c r="YY54" s="50"/>
      <c r="YZ54" s="50"/>
      <c r="ZA54" s="50"/>
      <c r="ZB54" s="50"/>
      <c r="ZC54" s="50"/>
      <c r="ZD54" s="50"/>
      <c r="ZE54" s="50"/>
      <c r="ZF54" s="50"/>
      <c r="ZG54" s="50"/>
      <c r="ZH54" s="50"/>
      <c r="ZI54" s="50"/>
      <c r="ZJ54" s="50"/>
      <c r="ZK54" s="50"/>
      <c r="ZL54" s="50"/>
      <c r="ZM54" s="50"/>
      <c r="ZN54" s="50"/>
      <c r="ZO54" s="50"/>
      <c r="ZP54" s="50"/>
      <c r="ZQ54" s="50"/>
      <c r="ZR54" s="50"/>
      <c r="ZS54" s="50"/>
      <c r="ZT54" s="50"/>
      <c r="ZU54" s="50"/>
      <c r="ZV54" s="50"/>
      <c r="ZW54" s="50"/>
      <c r="ZX54" s="50"/>
      <c r="ZY54" s="50"/>
      <c r="ZZ54" s="50"/>
      <c r="AAA54" s="50"/>
      <c r="AAB54" s="50"/>
      <c r="AAC54" s="50"/>
      <c r="AAD54" s="50"/>
      <c r="AAE54" s="50"/>
      <c r="AAF54" s="50"/>
      <c r="AAG54" s="50"/>
      <c r="AAH54" s="50"/>
      <c r="AAI54" s="50"/>
      <c r="AAJ54" s="50"/>
      <c r="AAK54" s="50"/>
      <c r="AAL54" s="50"/>
      <c r="AAM54" s="50"/>
      <c r="AAN54" s="50"/>
      <c r="AAO54" s="50"/>
      <c r="AAP54" s="50"/>
      <c r="AAQ54" s="50"/>
      <c r="AAR54" s="50"/>
      <c r="AAS54" s="50"/>
      <c r="AAT54" s="50"/>
      <c r="AAU54" s="50"/>
      <c r="AAV54" s="50"/>
      <c r="AAW54" s="50"/>
      <c r="AAX54" s="50"/>
      <c r="AAY54" s="50"/>
      <c r="AAZ54" s="50"/>
      <c r="ABA54" s="50"/>
      <c r="ABB54" s="50"/>
      <c r="ABC54" s="50"/>
      <c r="ABD54" s="50"/>
      <c r="ABE54" s="50"/>
      <c r="ABF54" s="50"/>
      <c r="ABG54" s="50"/>
      <c r="ABH54" s="50"/>
      <c r="ABI54" s="50"/>
      <c r="ABJ54" s="50"/>
      <c r="ABK54" s="50"/>
      <c r="ABL54" s="50"/>
      <c r="ABM54" s="50"/>
      <c r="ABN54" s="50"/>
      <c r="ABO54" s="50"/>
      <c r="ABP54" s="50"/>
      <c r="ABQ54" s="50"/>
      <c r="ABR54" s="50"/>
      <c r="ABS54" s="50"/>
      <c r="ABT54" s="50"/>
      <c r="ABU54" s="50"/>
      <c r="ABV54" s="50"/>
      <c r="ABW54" s="50"/>
      <c r="ABX54" s="50"/>
      <c r="ABY54" s="50"/>
      <c r="ABZ54" s="50"/>
      <c r="ACA54" s="50"/>
      <c r="ACB54" s="50"/>
      <c r="ACC54" s="50"/>
      <c r="ACD54" s="50"/>
      <c r="ACE54" s="50"/>
      <c r="ACF54" s="50"/>
      <c r="ACG54" s="50"/>
      <c r="ACH54" s="50"/>
      <c r="ACI54" s="50"/>
      <c r="ACJ54" s="50"/>
      <c r="ACK54" s="50"/>
      <c r="ACL54" s="50"/>
      <c r="ACM54" s="50"/>
      <c r="ACN54" s="50"/>
      <c r="ACO54" s="50"/>
      <c r="ACP54" s="50"/>
      <c r="ACQ54" s="50"/>
      <c r="ACR54" s="50"/>
      <c r="ACS54" s="50"/>
      <c r="ACT54" s="50"/>
      <c r="ACU54" s="50"/>
      <c r="ACV54" s="50"/>
      <c r="ACW54" s="50"/>
      <c r="ACX54" s="50"/>
      <c r="ACY54" s="50"/>
      <c r="ACZ54" s="50"/>
      <c r="ADA54" s="50"/>
      <c r="ADB54" s="50"/>
      <c r="ADC54" s="50"/>
      <c r="ADD54" s="50"/>
      <c r="ADE54" s="50"/>
      <c r="ADF54" s="50"/>
      <c r="ADG54" s="50"/>
      <c r="ADH54" s="50"/>
      <c r="ADI54" s="50"/>
      <c r="ADJ54" s="50"/>
      <c r="ADK54" s="50"/>
      <c r="ADL54" s="50"/>
      <c r="ADM54" s="50"/>
      <c r="ADN54" s="50"/>
      <c r="ADO54" s="50"/>
      <c r="ADP54" s="50"/>
      <c r="ADQ54" s="50"/>
      <c r="ADR54" s="50"/>
      <c r="ADS54" s="50"/>
      <c r="ADT54" s="50"/>
      <c r="ADU54" s="50"/>
      <c r="ADV54" s="50"/>
      <c r="ADW54" s="50"/>
      <c r="ADX54" s="50"/>
      <c r="ADY54" s="50"/>
      <c r="ADZ54" s="50"/>
      <c r="AEA54" s="50"/>
      <c r="AEB54" s="50"/>
      <c r="AEC54" s="50"/>
      <c r="AED54" s="50"/>
      <c r="AEE54" s="50"/>
      <c r="AEF54" s="50"/>
      <c r="AEG54" s="50"/>
      <c r="AEH54" s="50"/>
      <c r="AEI54" s="50"/>
      <c r="AEJ54" s="50"/>
      <c r="AEK54" s="50"/>
      <c r="AEL54" s="50"/>
      <c r="AEM54" s="50"/>
      <c r="AEN54" s="50"/>
      <c r="AEO54" s="50"/>
      <c r="AEP54" s="50"/>
      <c r="AEQ54" s="50"/>
      <c r="AER54" s="50"/>
      <c r="AES54" s="50"/>
      <c r="AET54" s="50"/>
      <c r="AEU54" s="50"/>
      <c r="AEV54" s="50"/>
      <c r="AEW54" s="50"/>
      <c r="AEX54" s="50"/>
      <c r="AEY54" s="50"/>
      <c r="AEZ54" s="50"/>
      <c r="AFA54" s="50"/>
      <c r="AFB54" s="50"/>
      <c r="AFC54" s="50"/>
      <c r="AFD54" s="50"/>
      <c r="AFE54" s="50"/>
      <c r="AFF54" s="50"/>
      <c r="AFG54" s="50"/>
      <c r="AFH54" s="50"/>
      <c r="AFI54" s="50"/>
      <c r="AFJ54" s="50"/>
      <c r="AFK54" s="50"/>
      <c r="AFL54" s="50"/>
      <c r="AFM54" s="50"/>
      <c r="AFN54" s="50"/>
      <c r="AFO54" s="50"/>
      <c r="AFP54" s="50"/>
      <c r="AFQ54" s="50"/>
      <c r="AFR54" s="50"/>
      <c r="AFS54" s="50"/>
      <c r="AFT54" s="50"/>
      <c r="AFU54" s="50"/>
      <c r="AFV54" s="50"/>
      <c r="AFW54" s="50"/>
      <c r="AFX54" s="50"/>
      <c r="AFY54" s="50"/>
      <c r="AFZ54" s="50"/>
      <c r="AGA54" s="50"/>
      <c r="AGB54" s="50"/>
      <c r="AGC54" s="50"/>
      <c r="AGD54" s="50"/>
      <c r="AGE54" s="50"/>
      <c r="AGF54" s="50"/>
      <c r="AGG54" s="50"/>
      <c r="AGH54" s="50"/>
      <c r="AGI54" s="50"/>
      <c r="AGJ54" s="50"/>
      <c r="AGK54" s="50"/>
      <c r="AGL54" s="50"/>
      <c r="AGM54" s="50"/>
      <c r="AGN54" s="50"/>
      <c r="AGO54" s="50"/>
      <c r="AGP54" s="50"/>
      <c r="AGQ54" s="50"/>
      <c r="AGR54" s="50"/>
      <c r="AGS54" s="50"/>
      <c r="AGT54" s="50"/>
      <c r="AGU54" s="50"/>
      <c r="AGV54" s="50"/>
      <c r="AGW54" s="50"/>
      <c r="AGX54" s="50"/>
      <c r="AGY54" s="50"/>
      <c r="AGZ54" s="50"/>
      <c r="AHA54" s="50"/>
      <c r="AHB54" s="50"/>
      <c r="AHC54" s="50"/>
      <c r="AHD54" s="50"/>
      <c r="AHE54" s="50"/>
      <c r="AHF54" s="50"/>
      <c r="AHG54" s="50"/>
      <c r="AHH54" s="50"/>
      <c r="AHI54" s="50"/>
      <c r="AHJ54" s="50"/>
      <c r="AHK54" s="50"/>
      <c r="AHL54" s="50"/>
      <c r="AHM54" s="50"/>
      <c r="AHN54" s="50"/>
      <c r="AHO54" s="50"/>
      <c r="AHP54" s="50"/>
      <c r="AHQ54" s="50"/>
      <c r="AHR54" s="50"/>
      <c r="AHS54" s="50"/>
      <c r="AHT54" s="50"/>
      <c r="AHU54" s="50"/>
      <c r="AHV54" s="50"/>
      <c r="AHW54" s="50"/>
      <c r="AHX54" s="50"/>
      <c r="AHY54" s="50"/>
      <c r="AHZ54" s="50"/>
      <c r="AIA54" s="50"/>
      <c r="AIB54" s="50"/>
      <c r="AIC54" s="50"/>
      <c r="AID54" s="50"/>
      <c r="AIE54" s="50"/>
      <c r="AIF54" s="50"/>
      <c r="AIG54" s="50"/>
      <c r="AIH54" s="50"/>
      <c r="AII54" s="50"/>
      <c r="AIJ54" s="50"/>
      <c r="AIK54" s="50"/>
      <c r="AIL54" s="50"/>
      <c r="AIM54" s="50"/>
      <c r="AIN54" s="50"/>
      <c r="AIO54" s="50"/>
      <c r="AIP54" s="50"/>
      <c r="AIQ54" s="50"/>
      <c r="AIR54" s="50"/>
      <c r="AIS54" s="50"/>
      <c r="AIT54" s="50"/>
      <c r="AIU54" s="50"/>
      <c r="AIV54" s="50"/>
      <c r="AIW54" s="50"/>
      <c r="AIX54" s="50"/>
      <c r="AIY54" s="50"/>
      <c r="AIZ54" s="50"/>
      <c r="AJA54" s="50"/>
      <c r="AJB54" s="50"/>
      <c r="AJC54" s="50"/>
      <c r="AJD54" s="50"/>
      <c r="AJE54" s="50"/>
      <c r="AJF54" s="50"/>
      <c r="AJG54" s="50"/>
      <c r="AJH54" s="50"/>
      <c r="AJI54" s="50"/>
      <c r="AJJ54" s="50"/>
      <c r="AJK54" s="50"/>
      <c r="AJL54" s="50"/>
      <c r="AJM54" s="50"/>
      <c r="AJN54" s="50"/>
      <c r="AJO54" s="50"/>
      <c r="AJP54" s="50"/>
      <c r="AJQ54" s="50"/>
      <c r="AJR54" s="50"/>
      <c r="AJS54" s="50"/>
      <c r="AJT54" s="50"/>
      <c r="AJU54" s="50"/>
      <c r="AJV54" s="50"/>
      <c r="AJW54" s="50"/>
      <c r="AJX54" s="50"/>
      <c r="AJY54" s="50"/>
      <c r="AJZ54" s="50"/>
      <c r="AKA54" s="50"/>
      <c r="AKB54" s="50"/>
      <c r="AKC54" s="50"/>
      <c r="AKD54" s="50"/>
      <c r="AKE54" s="50"/>
      <c r="AKF54" s="50"/>
      <c r="AKG54" s="50"/>
      <c r="AKH54" s="50"/>
      <c r="AKI54" s="50"/>
      <c r="AKJ54" s="50"/>
      <c r="AKK54" s="50"/>
      <c r="AKL54" s="50"/>
      <c r="AKM54" s="50"/>
      <c r="AKN54" s="50"/>
      <c r="AKO54" s="50"/>
      <c r="AKP54" s="50"/>
      <c r="AKQ54" s="50"/>
      <c r="AKR54" s="50"/>
      <c r="AKS54" s="50"/>
      <c r="AKT54" s="50"/>
      <c r="AKU54" s="50"/>
      <c r="AKV54" s="50"/>
      <c r="AKW54" s="50"/>
      <c r="AKX54" s="50"/>
      <c r="AKY54" s="50"/>
      <c r="AKZ54" s="50"/>
      <c r="ALA54" s="50"/>
      <c r="ALB54" s="50"/>
      <c r="ALC54" s="50"/>
      <c r="ALD54" s="50"/>
      <c r="ALE54" s="50"/>
      <c r="ALF54" s="50"/>
      <c r="ALG54" s="50"/>
      <c r="ALH54" s="50"/>
      <c r="ALI54" s="50"/>
      <c r="ALJ54" s="50"/>
      <c r="ALK54" s="50"/>
      <c r="ALL54" s="50"/>
      <c r="ALM54" s="50"/>
      <c r="ALN54" s="50"/>
      <c r="ALO54" s="50"/>
      <c r="ALP54" s="50"/>
      <c r="ALQ54" s="50"/>
      <c r="ALR54" s="50"/>
      <c r="ALS54" s="50"/>
      <c r="ALT54" s="50"/>
      <c r="ALU54" s="50"/>
      <c r="ALV54" s="50"/>
      <c r="ALW54" s="50"/>
      <c r="ALX54" s="50"/>
      <c r="ALY54" s="50"/>
      <c r="ALZ54" s="50"/>
      <c r="AMA54" s="50"/>
      <c r="AMB54" s="50"/>
      <c r="AMC54" s="50"/>
      <c r="AMD54" s="50"/>
      <c r="AME54" s="50"/>
      <c r="AMF54" s="50"/>
      <c r="AMG54" s="50"/>
      <c r="AMH54" s="50"/>
      <c r="AMI54" s="50"/>
      <c r="AMJ54" s="50"/>
    </row>
    <row r="55" spans="1:1024" ht="43.5" customHeight="1" x14ac:dyDescent="0.3">
      <c r="A55" s="182"/>
      <c r="B55" s="203"/>
      <c r="C55" s="182"/>
      <c r="D55" s="57" t="s">
        <v>62</v>
      </c>
      <c r="E55" s="103">
        <v>12000</v>
      </c>
      <c r="F55" s="103">
        <f t="shared" si="3"/>
        <v>146000</v>
      </c>
      <c r="G55" s="103">
        <v>146000</v>
      </c>
      <c r="H55" s="103">
        <v>0</v>
      </c>
      <c r="I55" s="103">
        <v>0</v>
      </c>
      <c r="J55" s="103">
        <v>0</v>
      </c>
      <c r="K55" s="103">
        <v>0</v>
      </c>
      <c r="L55" s="182"/>
      <c r="M55" s="182"/>
      <c r="N55" s="52"/>
      <c r="O55" s="52"/>
      <c r="P55" s="52"/>
      <c r="Q55" s="52"/>
      <c r="R55" s="52"/>
      <c r="S55" s="52"/>
      <c r="T55" s="52"/>
    </row>
    <row r="56" spans="1:1024" s="1" customFormat="1" ht="35.25" customHeight="1" x14ac:dyDescent="0.3">
      <c r="A56" s="183"/>
      <c r="B56" s="204"/>
      <c r="C56" s="182"/>
      <c r="D56" s="57" t="s">
        <v>63</v>
      </c>
      <c r="E56" s="103">
        <v>0</v>
      </c>
      <c r="F56" s="103">
        <f t="shared" si="3"/>
        <v>0</v>
      </c>
      <c r="G56" s="103">
        <v>0</v>
      </c>
      <c r="H56" s="103">
        <v>0</v>
      </c>
      <c r="I56" s="103">
        <v>0</v>
      </c>
      <c r="J56" s="103">
        <v>0</v>
      </c>
      <c r="K56" s="103">
        <v>0</v>
      </c>
      <c r="M56" s="182"/>
      <c r="N56" s="52"/>
      <c r="O56" s="52"/>
      <c r="P56" s="52"/>
      <c r="Q56" s="52"/>
      <c r="R56" s="52"/>
      <c r="S56" s="52"/>
      <c r="T56" s="52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0"/>
      <c r="CA56" s="50"/>
      <c r="CB56" s="50"/>
      <c r="CC56" s="50"/>
      <c r="CD56" s="50"/>
      <c r="CE56" s="50"/>
      <c r="CF56" s="50"/>
      <c r="CG56" s="50"/>
      <c r="CH56" s="50"/>
      <c r="CI56" s="50"/>
      <c r="CJ56" s="50"/>
      <c r="CK56" s="50"/>
      <c r="CL56" s="50"/>
      <c r="CM56" s="50"/>
      <c r="CN56" s="50"/>
      <c r="CO56" s="50"/>
      <c r="CP56" s="50"/>
      <c r="CQ56" s="50"/>
      <c r="CR56" s="50"/>
      <c r="CS56" s="50"/>
      <c r="CT56" s="50"/>
      <c r="CU56" s="50"/>
      <c r="CV56" s="50"/>
      <c r="CW56" s="50"/>
      <c r="CX56" s="50"/>
      <c r="CY56" s="50"/>
      <c r="CZ56" s="50"/>
      <c r="DA56" s="50"/>
      <c r="DB56" s="50"/>
      <c r="DC56" s="50"/>
      <c r="DD56" s="50"/>
      <c r="DE56" s="50"/>
      <c r="DF56" s="50"/>
      <c r="DG56" s="50"/>
      <c r="DH56" s="50"/>
      <c r="DI56" s="50"/>
      <c r="DJ56" s="50"/>
      <c r="DK56" s="50"/>
      <c r="DL56" s="50"/>
      <c r="DM56" s="50"/>
      <c r="DN56" s="50"/>
      <c r="DO56" s="50"/>
      <c r="DP56" s="50"/>
      <c r="DQ56" s="50"/>
      <c r="DR56" s="50"/>
      <c r="DS56" s="50"/>
      <c r="DT56" s="50"/>
      <c r="DU56" s="50"/>
      <c r="DV56" s="50"/>
      <c r="DW56" s="50"/>
      <c r="DX56" s="50"/>
      <c r="DY56" s="50"/>
      <c r="DZ56" s="50"/>
      <c r="EA56" s="50"/>
      <c r="EB56" s="50"/>
      <c r="EC56" s="50"/>
      <c r="ED56" s="50"/>
      <c r="EE56" s="50"/>
      <c r="EF56" s="50"/>
      <c r="EG56" s="50"/>
      <c r="EH56" s="50"/>
      <c r="EI56" s="50"/>
      <c r="EJ56" s="50"/>
      <c r="EK56" s="50"/>
      <c r="EL56" s="50"/>
      <c r="EM56" s="50"/>
      <c r="EN56" s="50"/>
      <c r="EO56" s="50"/>
      <c r="EP56" s="50"/>
      <c r="EQ56" s="50"/>
      <c r="ER56" s="50"/>
      <c r="ES56" s="50"/>
      <c r="ET56" s="50"/>
      <c r="EU56" s="50"/>
      <c r="EV56" s="50"/>
      <c r="EW56" s="50"/>
      <c r="EX56" s="50"/>
      <c r="EY56" s="50"/>
      <c r="EZ56" s="50"/>
      <c r="FA56" s="50"/>
      <c r="FB56" s="50"/>
      <c r="FC56" s="50"/>
      <c r="FD56" s="50"/>
      <c r="FE56" s="50"/>
      <c r="FF56" s="50"/>
      <c r="FG56" s="50"/>
      <c r="FH56" s="50"/>
      <c r="FI56" s="50"/>
      <c r="FJ56" s="50"/>
      <c r="FK56" s="50"/>
      <c r="FL56" s="50"/>
      <c r="FM56" s="50"/>
      <c r="FN56" s="50"/>
      <c r="FO56" s="50"/>
      <c r="FP56" s="50"/>
      <c r="FQ56" s="50"/>
      <c r="FR56" s="50"/>
      <c r="FS56" s="50"/>
      <c r="FT56" s="50"/>
      <c r="FU56" s="50"/>
      <c r="FV56" s="50"/>
      <c r="FW56" s="50"/>
      <c r="FX56" s="50"/>
      <c r="FY56" s="50"/>
      <c r="FZ56" s="50"/>
      <c r="GA56" s="50"/>
      <c r="GB56" s="50"/>
      <c r="GC56" s="50"/>
      <c r="GD56" s="50"/>
      <c r="GE56" s="50"/>
      <c r="GF56" s="50"/>
      <c r="GG56" s="50"/>
      <c r="GH56" s="50"/>
      <c r="GI56" s="50"/>
      <c r="GJ56" s="50"/>
      <c r="GK56" s="50"/>
      <c r="GL56" s="50"/>
      <c r="GM56" s="50"/>
      <c r="GN56" s="50"/>
      <c r="GO56" s="50"/>
      <c r="GP56" s="50"/>
      <c r="GQ56" s="50"/>
      <c r="GR56" s="50"/>
      <c r="GS56" s="50"/>
      <c r="GT56" s="50"/>
      <c r="GU56" s="50"/>
      <c r="GV56" s="50"/>
      <c r="GW56" s="50"/>
      <c r="GX56" s="50"/>
      <c r="GY56" s="50"/>
      <c r="GZ56" s="50"/>
      <c r="HA56" s="50"/>
      <c r="HB56" s="50"/>
      <c r="HC56" s="50"/>
      <c r="HD56" s="50"/>
      <c r="HE56" s="50"/>
      <c r="HF56" s="50"/>
      <c r="HG56" s="50"/>
      <c r="HH56" s="50"/>
      <c r="HI56" s="50"/>
      <c r="HJ56" s="50"/>
      <c r="HK56" s="50"/>
      <c r="HL56" s="50"/>
      <c r="HM56" s="50"/>
      <c r="HN56" s="50"/>
      <c r="HO56" s="50"/>
      <c r="HP56" s="50"/>
      <c r="HQ56" s="50"/>
      <c r="HR56" s="50"/>
      <c r="HS56" s="50"/>
      <c r="HT56" s="50"/>
      <c r="HU56" s="50"/>
      <c r="HV56" s="50"/>
      <c r="HW56" s="50"/>
      <c r="HX56" s="50"/>
      <c r="HY56" s="50"/>
      <c r="HZ56" s="50"/>
      <c r="IA56" s="50"/>
      <c r="IB56" s="50"/>
      <c r="IC56" s="50"/>
      <c r="ID56" s="50"/>
      <c r="IE56" s="50"/>
      <c r="IF56" s="50"/>
      <c r="IG56" s="50"/>
      <c r="IH56" s="50"/>
      <c r="II56" s="50"/>
      <c r="IJ56" s="50"/>
      <c r="IK56" s="50"/>
      <c r="IL56" s="50"/>
      <c r="IM56" s="50"/>
      <c r="IN56" s="50"/>
      <c r="IO56" s="50"/>
      <c r="IP56" s="50"/>
      <c r="IQ56" s="50"/>
      <c r="IR56" s="50"/>
      <c r="IS56" s="50"/>
      <c r="IT56" s="50"/>
      <c r="IU56" s="50"/>
      <c r="IV56" s="50"/>
      <c r="IW56" s="50"/>
      <c r="IX56" s="50"/>
      <c r="IY56" s="50"/>
      <c r="IZ56" s="50"/>
      <c r="JA56" s="50"/>
      <c r="JB56" s="50"/>
      <c r="JC56" s="50"/>
      <c r="JD56" s="50"/>
      <c r="JE56" s="50"/>
      <c r="JF56" s="50"/>
      <c r="JG56" s="50"/>
      <c r="JH56" s="50"/>
      <c r="JI56" s="50"/>
      <c r="JJ56" s="50"/>
      <c r="JK56" s="50"/>
      <c r="JL56" s="50"/>
      <c r="JM56" s="50"/>
      <c r="JN56" s="50"/>
      <c r="JO56" s="50"/>
      <c r="JP56" s="50"/>
      <c r="JQ56" s="50"/>
      <c r="JR56" s="50"/>
      <c r="JS56" s="50"/>
      <c r="JT56" s="50"/>
      <c r="JU56" s="50"/>
      <c r="JV56" s="50"/>
      <c r="JW56" s="50"/>
      <c r="JX56" s="50"/>
      <c r="JY56" s="50"/>
      <c r="JZ56" s="50"/>
      <c r="KA56" s="50"/>
      <c r="KB56" s="50"/>
      <c r="KC56" s="50"/>
      <c r="KD56" s="50"/>
      <c r="KE56" s="50"/>
      <c r="KF56" s="50"/>
      <c r="KG56" s="50"/>
      <c r="KH56" s="50"/>
      <c r="KI56" s="50"/>
      <c r="KJ56" s="50"/>
      <c r="KK56" s="50"/>
      <c r="KL56" s="50"/>
      <c r="KM56" s="50"/>
      <c r="KN56" s="50"/>
      <c r="KO56" s="50"/>
      <c r="KP56" s="50"/>
      <c r="KQ56" s="50"/>
      <c r="KR56" s="50"/>
      <c r="KS56" s="50"/>
      <c r="KT56" s="50"/>
      <c r="KU56" s="50"/>
      <c r="KV56" s="50"/>
      <c r="KW56" s="50"/>
      <c r="KX56" s="50"/>
      <c r="KY56" s="50"/>
      <c r="KZ56" s="50"/>
      <c r="LA56" s="50"/>
      <c r="LB56" s="50"/>
      <c r="LC56" s="50"/>
      <c r="LD56" s="50"/>
      <c r="LE56" s="50"/>
      <c r="LF56" s="50"/>
      <c r="LG56" s="50"/>
      <c r="LH56" s="50"/>
      <c r="LI56" s="50"/>
      <c r="LJ56" s="50"/>
      <c r="LK56" s="50"/>
      <c r="LL56" s="50"/>
      <c r="LM56" s="50"/>
      <c r="LN56" s="50"/>
      <c r="LO56" s="50"/>
      <c r="LP56" s="50"/>
      <c r="LQ56" s="50"/>
      <c r="LR56" s="50"/>
      <c r="LS56" s="50"/>
      <c r="LT56" s="50"/>
      <c r="LU56" s="50"/>
      <c r="LV56" s="50"/>
      <c r="LW56" s="50"/>
      <c r="LX56" s="50"/>
      <c r="LY56" s="50"/>
      <c r="LZ56" s="50"/>
      <c r="MA56" s="50"/>
      <c r="MB56" s="50"/>
      <c r="MC56" s="50"/>
      <c r="MD56" s="50"/>
      <c r="ME56" s="50"/>
      <c r="MF56" s="50"/>
      <c r="MG56" s="50"/>
      <c r="MH56" s="50"/>
      <c r="MI56" s="50"/>
      <c r="MJ56" s="50"/>
      <c r="MK56" s="50"/>
      <c r="ML56" s="50"/>
      <c r="MM56" s="50"/>
      <c r="MN56" s="50"/>
      <c r="MO56" s="50"/>
      <c r="MP56" s="50"/>
      <c r="MQ56" s="50"/>
      <c r="MR56" s="50"/>
      <c r="MS56" s="50"/>
      <c r="MT56" s="50"/>
      <c r="MU56" s="50"/>
      <c r="MV56" s="50"/>
      <c r="MW56" s="50"/>
      <c r="MX56" s="50"/>
      <c r="MY56" s="50"/>
      <c r="MZ56" s="50"/>
      <c r="NA56" s="50"/>
      <c r="NB56" s="50"/>
      <c r="NC56" s="50"/>
      <c r="ND56" s="50"/>
      <c r="NE56" s="50"/>
      <c r="NF56" s="50"/>
      <c r="NG56" s="50"/>
      <c r="NH56" s="50"/>
      <c r="NI56" s="50"/>
      <c r="NJ56" s="50"/>
      <c r="NK56" s="50"/>
      <c r="NL56" s="50"/>
      <c r="NM56" s="50"/>
      <c r="NN56" s="50"/>
      <c r="NO56" s="50"/>
      <c r="NP56" s="50"/>
      <c r="NQ56" s="50"/>
      <c r="NR56" s="50"/>
      <c r="NS56" s="50"/>
      <c r="NT56" s="50"/>
      <c r="NU56" s="50"/>
      <c r="NV56" s="50"/>
      <c r="NW56" s="50"/>
      <c r="NX56" s="50"/>
      <c r="NY56" s="50"/>
      <c r="NZ56" s="50"/>
      <c r="OA56" s="50"/>
      <c r="OB56" s="50"/>
      <c r="OC56" s="50"/>
      <c r="OD56" s="50"/>
      <c r="OE56" s="50"/>
      <c r="OF56" s="50"/>
      <c r="OG56" s="50"/>
      <c r="OH56" s="50"/>
      <c r="OI56" s="50"/>
      <c r="OJ56" s="50"/>
      <c r="OK56" s="50"/>
      <c r="OL56" s="50"/>
      <c r="OM56" s="50"/>
      <c r="ON56" s="50"/>
      <c r="OO56" s="50"/>
      <c r="OP56" s="50"/>
      <c r="OQ56" s="50"/>
      <c r="OR56" s="50"/>
      <c r="OS56" s="50"/>
      <c r="OT56" s="50"/>
      <c r="OU56" s="50"/>
      <c r="OV56" s="50"/>
      <c r="OW56" s="50"/>
      <c r="OX56" s="50"/>
      <c r="OY56" s="50"/>
      <c r="OZ56" s="50"/>
      <c r="PA56" s="50"/>
      <c r="PB56" s="50"/>
      <c r="PC56" s="50"/>
      <c r="PD56" s="50"/>
      <c r="PE56" s="50"/>
      <c r="PF56" s="50"/>
      <c r="PG56" s="50"/>
      <c r="PH56" s="50"/>
      <c r="PI56" s="50"/>
      <c r="PJ56" s="50"/>
      <c r="PK56" s="50"/>
      <c r="PL56" s="50"/>
      <c r="PM56" s="50"/>
      <c r="PN56" s="50"/>
      <c r="PO56" s="50"/>
      <c r="PP56" s="50"/>
      <c r="PQ56" s="50"/>
      <c r="PR56" s="50"/>
      <c r="PS56" s="50"/>
      <c r="PT56" s="50"/>
      <c r="PU56" s="50"/>
      <c r="PV56" s="50"/>
      <c r="PW56" s="50"/>
      <c r="PX56" s="50"/>
      <c r="PY56" s="50"/>
      <c r="PZ56" s="50"/>
      <c r="QA56" s="50"/>
      <c r="QB56" s="50"/>
      <c r="QC56" s="50"/>
      <c r="QD56" s="50"/>
      <c r="QE56" s="50"/>
      <c r="QF56" s="50"/>
      <c r="QG56" s="50"/>
      <c r="QH56" s="50"/>
      <c r="QI56" s="50"/>
      <c r="QJ56" s="50"/>
      <c r="QK56" s="50"/>
      <c r="QL56" s="50"/>
      <c r="QM56" s="50"/>
      <c r="QN56" s="50"/>
      <c r="QO56" s="50"/>
      <c r="QP56" s="50"/>
      <c r="QQ56" s="50"/>
      <c r="QR56" s="50"/>
      <c r="QS56" s="50"/>
      <c r="QT56" s="50"/>
      <c r="QU56" s="50"/>
      <c r="QV56" s="50"/>
      <c r="QW56" s="50"/>
      <c r="QX56" s="50"/>
      <c r="QY56" s="50"/>
      <c r="QZ56" s="50"/>
      <c r="RA56" s="50"/>
      <c r="RB56" s="50"/>
      <c r="RC56" s="50"/>
      <c r="RD56" s="50"/>
      <c r="RE56" s="50"/>
      <c r="RF56" s="50"/>
      <c r="RG56" s="50"/>
      <c r="RH56" s="50"/>
      <c r="RI56" s="50"/>
      <c r="RJ56" s="50"/>
      <c r="RK56" s="50"/>
      <c r="RL56" s="50"/>
      <c r="RM56" s="50"/>
      <c r="RN56" s="50"/>
      <c r="RO56" s="50"/>
      <c r="RP56" s="50"/>
      <c r="RQ56" s="50"/>
      <c r="RR56" s="50"/>
      <c r="RS56" s="50"/>
      <c r="RT56" s="50"/>
      <c r="RU56" s="50"/>
      <c r="RV56" s="50"/>
      <c r="RW56" s="50"/>
      <c r="RX56" s="50"/>
      <c r="RY56" s="50"/>
      <c r="RZ56" s="50"/>
      <c r="SA56" s="50"/>
      <c r="SB56" s="50"/>
      <c r="SC56" s="50"/>
      <c r="SD56" s="50"/>
      <c r="SE56" s="50"/>
      <c r="SF56" s="50"/>
      <c r="SG56" s="50"/>
      <c r="SH56" s="50"/>
      <c r="SI56" s="50"/>
      <c r="SJ56" s="50"/>
      <c r="SK56" s="50"/>
      <c r="SL56" s="50"/>
      <c r="SM56" s="50"/>
      <c r="SN56" s="50"/>
      <c r="SO56" s="50"/>
      <c r="SP56" s="50"/>
      <c r="SQ56" s="50"/>
      <c r="SR56" s="50"/>
      <c r="SS56" s="50"/>
      <c r="ST56" s="50"/>
      <c r="SU56" s="50"/>
      <c r="SV56" s="50"/>
      <c r="SW56" s="50"/>
      <c r="SX56" s="50"/>
      <c r="SY56" s="50"/>
      <c r="SZ56" s="50"/>
      <c r="TA56" s="50"/>
      <c r="TB56" s="50"/>
      <c r="TC56" s="50"/>
      <c r="TD56" s="50"/>
      <c r="TE56" s="50"/>
      <c r="TF56" s="50"/>
      <c r="TG56" s="50"/>
      <c r="TH56" s="50"/>
      <c r="TI56" s="50"/>
      <c r="TJ56" s="50"/>
      <c r="TK56" s="50"/>
      <c r="TL56" s="50"/>
      <c r="TM56" s="50"/>
      <c r="TN56" s="50"/>
      <c r="TO56" s="50"/>
      <c r="TP56" s="50"/>
      <c r="TQ56" s="50"/>
      <c r="TR56" s="50"/>
      <c r="TS56" s="50"/>
      <c r="TT56" s="50"/>
      <c r="TU56" s="50"/>
      <c r="TV56" s="50"/>
      <c r="TW56" s="50"/>
      <c r="TX56" s="50"/>
      <c r="TY56" s="50"/>
      <c r="TZ56" s="50"/>
      <c r="UA56" s="50"/>
      <c r="UB56" s="50"/>
      <c r="UC56" s="50"/>
      <c r="UD56" s="50"/>
      <c r="UE56" s="50"/>
      <c r="UF56" s="50"/>
      <c r="UG56" s="50"/>
      <c r="UH56" s="50"/>
      <c r="UI56" s="50"/>
      <c r="UJ56" s="50"/>
      <c r="UK56" s="50"/>
      <c r="UL56" s="50"/>
      <c r="UM56" s="50"/>
      <c r="UN56" s="50"/>
      <c r="UO56" s="50"/>
      <c r="UP56" s="50"/>
      <c r="UQ56" s="50"/>
      <c r="UR56" s="50"/>
      <c r="US56" s="50"/>
      <c r="UT56" s="50"/>
      <c r="UU56" s="50"/>
      <c r="UV56" s="50"/>
      <c r="UW56" s="50"/>
      <c r="UX56" s="50"/>
      <c r="UY56" s="50"/>
      <c r="UZ56" s="50"/>
      <c r="VA56" s="50"/>
      <c r="VB56" s="50"/>
      <c r="VC56" s="50"/>
      <c r="VD56" s="50"/>
      <c r="VE56" s="50"/>
      <c r="VF56" s="50"/>
      <c r="VG56" s="50"/>
      <c r="VH56" s="50"/>
      <c r="VI56" s="50"/>
      <c r="VJ56" s="50"/>
      <c r="VK56" s="50"/>
      <c r="VL56" s="50"/>
      <c r="VM56" s="50"/>
      <c r="VN56" s="50"/>
      <c r="VO56" s="50"/>
      <c r="VP56" s="50"/>
      <c r="VQ56" s="50"/>
      <c r="VR56" s="50"/>
      <c r="VS56" s="50"/>
      <c r="VT56" s="50"/>
      <c r="VU56" s="50"/>
      <c r="VV56" s="50"/>
      <c r="VW56" s="50"/>
      <c r="VX56" s="50"/>
      <c r="VY56" s="50"/>
      <c r="VZ56" s="50"/>
      <c r="WA56" s="50"/>
      <c r="WB56" s="50"/>
      <c r="WC56" s="50"/>
      <c r="WD56" s="50"/>
      <c r="WE56" s="50"/>
      <c r="WF56" s="50"/>
      <c r="WG56" s="50"/>
      <c r="WH56" s="50"/>
      <c r="WI56" s="50"/>
      <c r="WJ56" s="50"/>
      <c r="WK56" s="50"/>
      <c r="WL56" s="50"/>
      <c r="WM56" s="50"/>
      <c r="WN56" s="50"/>
      <c r="WO56" s="50"/>
      <c r="WP56" s="50"/>
      <c r="WQ56" s="50"/>
      <c r="WR56" s="50"/>
      <c r="WS56" s="50"/>
      <c r="WT56" s="50"/>
      <c r="WU56" s="50"/>
      <c r="WV56" s="50"/>
      <c r="WW56" s="50"/>
      <c r="WX56" s="50"/>
      <c r="WY56" s="50"/>
      <c r="WZ56" s="50"/>
      <c r="XA56" s="50"/>
      <c r="XB56" s="50"/>
      <c r="XC56" s="50"/>
      <c r="XD56" s="50"/>
      <c r="XE56" s="50"/>
      <c r="XF56" s="50"/>
      <c r="XG56" s="50"/>
      <c r="XH56" s="50"/>
      <c r="XI56" s="50"/>
      <c r="XJ56" s="50"/>
      <c r="XK56" s="50"/>
      <c r="XL56" s="50"/>
      <c r="XM56" s="50"/>
      <c r="XN56" s="50"/>
      <c r="XO56" s="50"/>
      <c r="XP56" s="50"/>
      <c r="XQ56" s="50"/>
      <c r="XR56" s="50"/>
      <c r="XS56" s="50"/>
      <c r="XT56" s="50"/>
      <c r="XU56" s="50"/>
      <c r="XV56" s="50"/>
      <c r="XW56" s="50"/>
      <c r="XX56" s="50"/>
      <c r="XY56" s="50"/>
      <c r="XZ56" s="50"/>
      <c r="YA56" s="50"/>
      <c r="YB56" s="50"/>
      <c r="YC56" s="50"/>
      <c r="YD56" s="50"/>
      <c r="YE56" s="50"/>
      <c r="YF56" s="50"/>
      <c r="YG56" s="50"/>
      <c r="YH56" s="50"/>
      <c r="YI56" s="50"/>
      <c r="YJ56" s="50"/>
      <c r="YK56" s="50"/>
      <c r="YL56" s="50"/>
      <c r="YM56" s="50"/>
      <c r="YN56" s="50"/>
      <c r="YO56" s="50"/>
      <c r="YP56" s="50"/>
      <c r="YQ56" s="50"/>
      <c r="YR56" s="50"/>
      <c r="YS56" s="50"/>
      <c r="YT56" s="50"/>
      <c r="YU56" s="50"/>
      <c r="YV56" s="50"/>
      <c r="YW56" s="50"/>
      <c r="YX56" s="50"/>
      <c r="YY56" s="50"/>
      <c r="YZ56" s="50"/>
      <c r="ZA56" s="50"/>
      <c r="ZB56" s="50"/>
      <c r="ZC56" s="50"/>
      <c r="ZD56" s="50"/>
      <c r="ZE56" s="50"/>
      <c r="ZF56" s="50"/>
      <c r="ZG56" s="50"/>
      <c r="ZH56" s="50"/>
      <c r="ZI56" s="50"/>
      <c r="ZJ56" s="50"/>
      <c r="ZK56" s="50"/>
      <c r="ZL56" s="50"/>
      <c r="ZM56" s="50"/>
      <c r="ZN56" s="50"/>
      <c r="ZO56" s="50"/>
      <c r="ZP56" s="50"/>
      <c r="ZQ56" s="50"/>
      <c r="ZR56" s="50"/>
      <c r="ZS56" s="50"/>
      <c r="ZT56" s="50"/>
      <c r="ZU56" s="50"/>
      <c r="ZV56" s="50"/>
      <c r="ZW56" s="50"/>
      <c r="ZX56" s="50"/>
      <c r="ZY56" s="50"/>
      <c r="ZZ56" s="50"/>
      <c r="AAA56" s="50"/>
      <c r="AAB56" s="50"/>
      <c r="AAC56" s="50"/>
      <c r="AAD56" s="50"/>
      <c r="AAE56" s="50"/>
      <c r="AAF56" s="50"/>
      <c r="AAG56" s="50"/>
      <c r="AAH56" s="50"/>
      <c r="AAI56" s="50"/>
      <c r="AAJ56" s="50"/>
      <c r="AAK56" s="50"/>
      <c r="AAL56" s="50"/>
      <c r="AAM56" s="50"/>
      <c r="AAN56" s="50"/>
      <c r="AAO56" s="50"/>
      <c r="AAP56" s="50"/>
      <c r="AAQ56" s="50"/>
      <c r="AAR56" s="50"/>
      <c r="AAS56" s="50"/>
      <c r="AAT56" s="50"/>
      <c r="AAU56" s="50"/>
      <c r="AAV56" s="50"/>
      <c r="AAW56" s="50"/>
      <c r="AAX56" s="50"/>
      <c r="AAY56" s="50"/>
      <c r="AAZ56" s="50"/>
      <c r="ABA56" s="50"/>
      <c r="ABB56" s="50"/>
      <c r="ABC56" s="50"/>
      <c r="ABD56" s="50"/>
      <c r="ABE56" s="50"/>
      <c r="ABF56" s="50"/>
      <c r="ABG56" s="50"/>
      <c r="ABH56" s="50"/>
      <c r="ABI56" s="50"/>
      <c r="ABJ56" s="50"/>
      <c r="ABK56" s="50"/>
      <c r="ABL56" s="50"/>
      <c r="ABM56" s="50"/>
      <c r="ABN56" s="50"/>
      <c r="ABO56" s="50"/>
      <c r="ABP56" s="50"/>
      <c r="ABQ56" s="50"/>
      <c r="ABR56" s="50"/>
      <c r="ABS56" s="50"/>
      <c r="ABT56" s="50"/>
      <c r="ABU56" s="50"/>
      <c r="ABV56" s="50"/>
      <c r="ABW56" s="50"/>
      <c r="ABX56" s="50"/>
      <c r="ABY56" s="50"/>
      <c r="ABZ56" s="50"/>
      <c r="ACA56" s="50"/>
      <c r="ACB56" s="50"/>
      <c r="ACC56" s="50"/>
      <c r="ACD56" s="50"/>
      <c r="ACE56" s="50"/>
      <c r="ACF56" s="50"/>
      <c r="ACG56" s="50"/>
      <c r="ACH56" s="50"/>
      <c r="ACI56" s="50"/>
      <c r="ACJ56" s="50"/>
      <c r="ACK56" s="50"/>
      <c r="ACL56" s="50"/>
      <c r="ACM56" s="50"/>
      <c r="ACN56" s="50"/>
      <c r="ACO56" s="50"/>
      <c r="ACP56" s="50"/>
      <c r="ACQ56" s="50"/>
      <c r="ACR56" s="50"/>
      <c r="ACS56" s="50"/>
      <c r="ACT56" s="50"/>
      <c r="ACU56" s="50"/>
      <c r="ACV56" s="50"/>
      <c r="ACW56" s="50"/>
      <c r="ACX56" s="50"/>
      <c r="ACY56" s="50"/>
      <c r="ACZ56" s="50"/>
      <c r="ADA56" s="50"/>
      <c r="ADB56" s="50"/>
      <c r="ADC56" s="50"/>
      <c r="ADD56" s="50"/>
      <c r="ADE56" s="50"/>
      <c r="ADF56" s="50"/>
      <c r="ADG56" s="50"/>
      <c r="ADH56" s="50"/>
      <c r="ADI56" s="50"/>
      <c r="ADJ56" s="50"/>
      <c r="ADK56" s="50"/>
      <c r="ADL56" s="50"/>
      <c r="ADM56" s="50"/>
      <c r="ADN56" s="50"/>
      <c r="ADO56" s="50"/>
      <c r="ADP56" s="50"/>
      <c r="ADQ56" s="50"/>
      <c r="ADR56" s="50"/>
      <c r="ADS56" s="50"/>
      <c r="ADT56" s="50"/>
      <c r="ADU56" s="50"/>
      <c r="ADV56" s="50"/>
      <c r="ADW56" s="50"/>
      <c r="ADX56" s="50"/>
      <c r="ADY56" s="50"/>
      <c r="ADZ56" s="50"/>
      <c r="AEA56" s="50"/>
      <c r="AEB56" s="50"/>
      <c r="AEC56" s="50"/>
      <c r="AED56" s="50"/>
      <c r="AEE56" s="50"/>
      <c r="AEF56" s="50"/>
      <c r="AEG56" s="50"/>
      <c r="AEH56" s="50"/>
      <c r="AEI56" s="50"/>
      <c r="AEJ56" s="50"/>
      <c r="AEK56" s="50"/>
      <c r="AEL56" s="50"/>
      <c r="AEM56" s="50"/>
      <c r="AEN56" s="50"/>
      <c r="AEO56" s="50"/>
      <c r="AEP56" s="50"/>
      <c r="AEQ56" s="50"/>
      <c r="AER56" s="50"/>
      <c r="AES56" s="50"/>
      <c r="AET56" s="50"/>
      <c r="AEU56" s="50"/>
      <c r="AEV56" s="50"/>
      <c r="AEW56" s="50"/>
      <c r="AEX56" s="50"/>
      <c r="AEY56" s="50"/>
      <c r="AEZ56" s="50"/>
      <c r="AFA56" s="50"/>
      <c r="AFB56" s="50"/>
      <c r="AFC56" s="50"/>
      <c r="AFD56" s="50"/>
      <c r="AFE56" s="50"/>
      <c r="AFF56" s="50"/>
      <c r="AFG56" s="50"/>
      <c r="AFH56" s="50"/>
      <c r="AFI56" s="50"/>
      <c r="AFJ56" s="50"/>
      <c r="AFK56" s="50"/>
      <c r="AFL56" s="50"/>
      <c r="AFM56" s="50"/>
      <c r="AFN56" s="50"/>
      <c r="AFO56" s="50"/>
      <c r="AFP56" s="50"/>
      <c r="AFQ56" s="50"/>
      <c r="AFR56" s="50"/>
      <c r="AFS56" s="50"/>
      <c r="AFT56" s="50"/>
      <c r="AFU56" s="50"/>
      <c r="AFV56" s="50"/>
      <c r="AFW56" s="50"/>
      <c r="AFX56" s="50"/>
      <c r="AFY56" s="50"/>
      <c r="AFZ56" s="50"/>
      <c r="AGA56" s="50"/>
      <c r="AGB56" s="50"/>
      <c r="AGC56" s="50"/>
      <c r="AGD56" s="50"/>
      <c r="AGE56" s="50"/>
      <c r="AGF56" s="50"/>
      <c r="AGG56" s="50"/>
      <c r="AGH56" s="50"/>
      <c r="AGI56" s="50"/>
      <c r="AGJ56" s="50"/>
      <c r="AGK56" s="50"/>
      <c r="AGL56" s="50"/>
      <c r="AGM56" s="50"/>
      <c r="AGN56" s="50"/>
      <c r="AGO56" s="50"/>
      <c r="AGP56" s="50"/>
      <c r="AGQ56" s="50"/>
      <c r="AGR56" s="50"/>
      <c r="AGS56" s="50"/>
      <c r="AGT56" s="50"/>
      <c r="AGU56" s="50"/>
      <c r="AGV56" s="50"/>
      <c r="AGW56" s="50"/>
      <c r="AGX56" s="50"/>
      <c r="AGY56" s="50"/>
      <c r="AGZ56" s="50"/>
      <c r="AHA56" s="50"/>
      <c r="AHB56" s="50"/>
      <c r="AHC56" s="50"/>
      <c r="AHD56" s="50"/>
      <c r="AHE56" s="50"/>
      <c r="AHF56" s="50"/>
      <c r="AHG56" s="50"/>
      <c r="AHH56" s="50"/>
      <c r="AHI56" s="50"/>
      <c r="AHJ56" s="50"/>
      <c r="AHK56" s="50"/>
      <c r="AHL56" s="50"/>
      <c r="AHM56" s="50"/>
      <c r="AHN56" s="50"/>
      <c r="AHO56" s="50"/>
      <c r="AHP56" s="50"/>
      <c r="AHQ56" s="50"/>
      <c r="AHR56" s="50"/>
      <c r="AHS56" s="50"/>
      <c r="AHT56" s="50"/>
      <c r="AHU56" s="50"/>
      <c r="AHV56" s="50"/>
      <c r="AHW56" s="50"/>
      <c r="AHX56" s="50"/>
      <c r="AHY56" s="50"/>
      <c r="AHZ56" s="50"/>
      <c r="AIA56" s="50"/>
      <c r="AIB56" s="50"/>
      <c r="AIC56" s="50"/>
      <c r="AID56" s="50"/>
      <c r="AIE56" s="50"/>
      <c r="AIF56" s="50"/>
      <c r="AIG56" s="50"/>
      <c r="AIH56" s="50"/>
      <c r="AII56" s="50"/>
      <c r="AIJ56" s="50"/>
      <c r="AIK56" s="50"/>
      <c r="AIL56" s="50"/>
      <c r="AIM56" s="50"/>
      <c r="AIN56" s="50"/>
      <c r="AIO56" s="50"/>
      <c r="AIP56" s="50"/>
      <c r="AIQ56" s="50"/>
      <c r="AIR56" s="50"/>
      <c r="AIS56" s="50"/>
      <c r="AIT56" s="50"/>
      <c r="AIU56" s="50"/>
      <c r="AIV56" s="50"/>
      <c r="AIW56" s="50"/>
      <c r="AIX56" s="50"/>
      <c r="AIY56" s="50"/>
      <c r="AIZ56" s="50"/>
      <c r="AJA56" s="50"/>
      <c r="AJB56" s="50"/>
      <c r="AJC56" s="50"/>
      <c r="AJD56" s="50"/>
      <c r="AJE56" s="50"/>
      <c r="AJF56" s="50"/>
      <c r="AJG56" s="50"/>
      <c r="AJH56" s="50"/>
      <c r="AJI56" s="50"/>
      <c r="AJJ56" s="50"/>
      <c r="AJK56" s="50"/>
      <c r="AJL56" s="50"/>
      <c r="AJM56" s="50"/>
      <c r="AJN56" s="50"/>
      <c r="AJO56" s="50"/>
      <c r="AJP56" s="50"/>
      <c r="AJQ56" s="50"/>
      <c r="AJR56" s="50"/>
      <c r="AJS56" s="50"/>
      <c r="AJT56" s="50"/>
      <c r="AJU56" s="50"/>
      <c r="AJV56" s="50"/>
      <c r="AJW56" s="50"/>
      <c r="AJX56" s="50"/>
      <c r="AJY56" s="50"/>
      <c r="AJZ56" s="50"/>
      <c r="AKA56" s="50"/>
      <c r="AKB56" s="50"/>
      <c r="AKC56" s="50"/>
      <c r="AKD56" s="50"/>
      <c r="AKE56" s="50"/>
      <c r="AKF56" s="50"/>
      <c r="AKG56" s="50"/>
      <c r="AKH56" s="50"/>
      <c r="AKI56" s="50"/>
      <c r="AKJ56" s="50"/>
      <c r="AKK56" s="50"/>
      <c r="AKL56" s="50"/>
      <c r="AKM56" s="50"/>
      <c r="AKN56" s="50"/>
      <c r="AKO56" s="50"/>
      <c r="AKP56" s="50"/>
      <c r="AKQ56" s="50"/>
      <c r="AKR56" s="50"/>
      <c r="AKS56" s="50"/>
      <c r="AKT56" s="50"/>
      <c r="AKU56" s="50"/>
      <c r="AKV56" s="50"/>
      <c r="AKW56" s="50"/>
      <c r="AKX56" s="50"/>
      <c r="AKY56" s="50"/>
      <c r="AKZ56" s="50"/>
      <c r="ALA56" s="50"/>
      <c r="ALB56" s="50"/>
      <c r="ALC56" s="50"/>
      <c r="ALD56" s="50"/>
      <c r="ALE56" s="50"/>
      <c r="ALF56" s="50"/>
      <c r="ALG56" s="50"/>
      <c r="ALH56" s="50"/>
      <c r="ALI56" s="50"/>
      <c r="ALJ56" s="50"/>
      <c r="ALK56" s="50"/>
      <c r="ALL56" s="50"/>
      <c r="ALM56" s="50"/>
      <c r="ALN56" s="50"/>
      <c r="ALO56" s="50"/>
      <c r="ALP56" s="50"/>
      <c r="ALQ56" s="50"/>
      <c r="ALR56" s="50"/>
      <c r="ALS56" s="50"/>
      <c r="ALT56" s="50"/>
      <c r="ALU56" s="50"/>
      <c r="ALV56" s="50"/>
      <c r="ALW56" s="50"/>
      <c r="ALX56" s="50"/>
      <c r="ALY56" s="50"/>
      <c r="ALZ56" s="50"/>
      <c r="AMA56" s="50"/>
      <c r="AMB56" s="50"/>
      <c r="AMC56" s="50"/>
      <c r="AMD56" s="50"/>
      <c r="AME56" s="50"/>
      <c r="AMF56" s="50"/>
      <c r="AMG56" s="50"/>
      <c r="AMH56" s="50"/>
      <c r="AMI56" s="50"/>
      <c r="AMJ56" s="50"/>
    </row>
    <row r="57" spans="1:1024" s="1" customFormat="1" ht="30" customHeight="1" x14ac:dyDescent="0.3">
      <c r="A57" s="181" t="s">
        <v>161</v>
      </c>
      <c r="B57" s="187" t="s">
        <v>162</v>
      </c>
      <c r="C57" s="181">
        <v>2027</v>
      </c>
      <c r="D57" s="57" t="s">
        <v>58</v>
      </c>
      <c r="E57" s="103">
        <v>0</v>
      </c>
      <c r="F57" s="103">
        <f t="shared" si="3"/>
        <v>0</v>
      </c>
      <c r="G57" s="103">
        <v>0</v>
      </c>
      <c r="H57" s="103">
        <v>0</v>
      </c>
      <c r="I57" s="103">
        <v>0</v>
      </c>
      <c r="J57" s="103">
        <v>0</v>
      </c>
      <c r="K57" s="103">
        <v>0</v>
      </c>
      <c r="L57" s="181"/>
      <c r="M57" s="182"/>
      <c r="N57" s="52"/>
      <c r="O57" s="52"/>
      <c r="P57" s="52"/>
      <c r="Q57" s="52"/>
      <c r="R57" s="52"/>
      <c r="S57" s="52"/>
      <c r="T57" s="52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0"/>
      <c r="CA57" s="50"/>
      <c r="CB57" s="50"/>
      <c r="CC57" s="50"/>
      <c r="CD57" s="50"/>
      <c r="CE57" s="50"/>
      <c r="CF57" s="50"/>
      <c r="CG57" s="50"/>
      <c r="CH57" s="50"/>
      <c r="CI57" s="50"/>
      <c r="CJ57" s="50"/>
      <c r="CK57" s="50"/>
      <c r="CL57" s="50"/>
      <c r="CM57" s="50"/>
      <c r="CN57" s="50"/>
      <c r="CO57" s="50"/>
      <c r="CP57" s="50"/>
      <c r="CQ57" s="50"/>
      <c r="CR57" s="50"/>
      <c r="CS57" s="50"/>
      <c r="CT57" s="50"/>
      <c r="CU57" s="50"/>
      <c r="CV57" s="50"/>
      <c r="CW57" s="50"/>
      <c r="CX57" s="50"/>
      <c r="CY57" s="50"/>
      <c r="CZ57" s="50"/>
      <c r="DA57" s="50"/>
      <c r="DB57" s="50"/>
      <c r="DC57" s="50"/>
      <c r="DD57" s="50"/>
      <c r="DE57" s="50"/>
      <c r="DF57" s="50"/>
      <c r="DG57" s="50"/>
      <c r="DH57" s="50"/>
      <c r="DI57" s="50"/>
      <c r="DJ57" s="50"/>
      <c r="DK57" s="50"/>
      <c r="DL57" s="50"/>
      <c r="DM57" s="50"/>
      <c r="DN57" s="50"/>
      <c r="DO57" s="50"/>
      <c r="DP57" s="50"/>
      <c r="DQ57" s="50"/>
      <c r="DR57" s="50"/>
      <c r="DS57" s="50"/>
      <c r="DT57" s="50"/>
      <c r="DU57" s="50"/>
      <c r="DV57" s="50"/>
      <c r="DW57" s="50"/>
      <c r="DX57" s="50"/>
      <c r="DY57" s="50"/>
      <c r="DZ57" s="50"/>
      <c r="EA57" s="50"/>
      <c r="EB57" s="50"/>
      <c r="EC57" s="50"/>
      <c r="ED57" s="50"/>
      <c r="EE57" s="50"/>
      <c r="EF57" s="50"/>
      <c r="EG57" s="50"/>
      <c r="EH57" s="50"/>
      <c r="EI57" s="50"/>
      <c r="EJ57" s="50"/>
      <c r="EK57" s="50"/>
      <c r="EL57" s="50"/>
      <c r="EM57" s="50"/>
      <c r="EN57" s="50"/>
      <c r="EO57" s="50"/>
      <c r="EP57" s="50"/>
      <c r="EQ57" s="50"/>
      <c r="ER57" s="50"/>
      <c r="ES57" s="50"/>
      <c r="ET57" s="50"/>
      <c r="EU57" s="50"/>
      <c r="EV57" s="50"/>
      <c r="EW57" s="50"/>
      <c r="EX57" s="50"/>
      <c r="EY57" s="50"/>
      <c r="EZ57" s="50"/>
      <c r="FA57" s="50"/>
      <c r="FB57" s="50"/>
      <c r="FC57" s="50"/>
      <c r="FD57" s="50"/>
      <c r="FE57" s="50"/>
      <c r="FF57" s="50"/>
      <c r="FG57" s="50"/>
      <c r="FH57" s="50"/>
      <c r="FI57" s="50"/>
      <c r="FJ57" s="50"/>
      <c r="FK57" s="50"/>
      <c r="FL57" s="50"/>
      <c r="FM57" s="50"/>
      <c r="FN57" s="50"/>
      <c r="FO57" s="50"/>
      <c r="FP57" s="50"/>
      <c r="FQ57" s="50"/>
      <c r="FR57" s="50"/>
      <c r="FS57" s="50"/>
      <c r="FT57" s="50"/>
      <c r="FU57" s="50"/>
      <c r="FV57" s="50"/>
      <c r="FW57" s="50"/>
      <c r="FX57" s="50"/>
      <c r="FY57" s="50"/>
      <c r="FZ57" s="50"/>
      <c r="GA57" s="50"/>
      <c r="GB57" s="50"/>
      <c r="GC57" s="50"/>
      <c r="GD57" s="50"/>
      <c r="GE57" s="50"/>
      <c r="GF57" s="50"/>
      <c r="GG57" s="50"/>
      <c r="GH57" s="50"/>
      <c r="GI57" s="50"/>
      <c r="GJ57" s="50"/>
      <c r="GK57" s="50"/>
      <c r="GL57" s="50"/>
      <c r="GM57" s="50"/>
      <c r="GN57" s="50"/>
      <c r="GO57" s="50"/>
      <c r="GP57" s="50"/>
      <c r="GQ57" s="50"/>
      <c r="GR57" s="50"/>
      <c r="GS57" s="50"/>
      <c r="GT57" s="50"/>
      <c r="GU57" s="50"/>
      <c r="GV57" s="50"/>
      <c r="GW57" s="50"/>
      <c r="GX57" s="50"/>
      <c r="GY57" s="50"/>
      <c r="GZ57" s="50"/>
      <c r="HA57" s="50"/>
      <c r="HB57" s="50"/>
      <c r="HC57" s="50"/>
      <c r="HD57" s="50"/>
      <c r="HE57" s="50"/>
      <c r="HF57" s="50"/>
      <c r="HG57" s="50"/>
      <c r="HH57" s="50"/>
      <c r="HI57" s="50"/>
      <c r="HJ57" s="50"/>
      <c r="HK57" s="50"/>
      <c r="HL57" s="50"/>
      <c r="HM57" s="50"/>
      <c r="HN57" s="50"/>
      <c r="HO57" s="50"/>
      <c r="HP57" s="50"/>
      <c r="HQ57" s="50"/>
      <c r="HR57" s="50"/>
      <c r="HS57" s="50"/>
      <c r="HT57" s="50"/>
      <c r="HU57" s="50"/>
      <c r="HV57" s="50"/>
      <c r="HW57" s="50"/>
      <c r="HX57" s="50"/>
      <c r="HY57" s="50"/>
      <c r="HZ57" s="50"/>
      <c r="IA57" s="50"/>
      <c r="IB57" s="50"/>
      <c r="IC57" s="50"/>
      <c r="ID57" s="50"/>
      <c r="IE57" s="50"/>
      <c r="IF57" s="50"/>
      <c r="IG57" s="50"/>
      <c r="IH57" s="50"/>
      <c r="II57" s="50"/>
      <c r="IJ57" s="50"/>
      <c r="IK57" s="50"/>
      <c r="IL57" s="50"/>
      <c r="IM57" s="50"/>
      <c r="IN57" s="50"/>
      <c r="IO57" s="50"/>
      <c r="IP57" s="50"/>
      <c r="IQ57" s="50"/>
      <c r="IR57" s="50"/>
      <c r="IS57" s="50"/>
      <c r="IT57" s="50"/>
      <c r="IU57" s="50"/>
      <c r="IV57" s="50"/>
      <c r="IW57" s="50"/>
      <c r="IX57" s="50"/>
      <c r="IY57" s="50"/>
      <c r="IZ57" s="50"/>
      <c r="JA57" s="50"/>
      <c r="JB57" s="50"/>
      <c r="JC57" s="50"/>
      <c r="JD57" s="50"/>
      <c r="JE57" s="50"/>
      <c r="JF57" s="50"/>
      <c r="JG57" s="50"/>
      <c r="JH57" s="50"/>
      <c r="JI57" s="50"/>
      <c r="JJ57" s="50"/>
      <c r="JK57" s="50"/>
      <c r="JL57" s="50"/>
      <c r="JM57" s="50"/>
      <c r="JN57" s="50"/>
      <c r="JO57" s="50"/>
      <c r="JP57" s="50"/>
      <c r="JQ57" s="50"/>
      <c r="JR57" s="50"/>
      <c r="JS57" s="50"/>
      <c r="JT57" s="50"/>
      <c r="JU57" s="50"/>
      <c r="JV57" s="50"/>
      <c r="JW57" s="50"/>
      <c r="JX57" s="50"/>
      <c r="JY57" s="50"/>
      <c r="JZ57" s="50"/>
      <c r="KA57" s="50"/>
      <c r="KB57" s="50"/>
      <c r="KC57" s="50"/>
      <c r="KD57" s="50"/>
      <c r="KE57" s="50"/>
      <c r="KF57" s="50"/>
      <c r="KG57" s="50"/>
      <c r="KH57" s="50"/>
      <c r="KI57" s="50"/>
      <c r="KJ57" s="50"/>
      <c r="KK57" s="50"/>
      <c r="KL57" s="50"/>
      <c r="KM57" s="50"/>
      <c r="KN57" s="50"/>
      <c r="KO57" s="50"/>
      <c r="KP57" s="50"/>
      <c r="KQ57" s="50"/>
      <c r="KR57" s="50"/>
      <c r="KS57" s="50"/>
      <c r="KT57" s="50"/>
      <c r="KU57" s="50"/>
      <c r="KV57" s="50"/>
      <c r="KW57" s="50"/>
      <c r="KX57" s="50"/>
      <c r="KY57" s="50"/>
      <c r="KZ57" s="50"/>
      <c r="LA57" s="50"/>
      <c r="LB57" s="50"/>
      <c r="LC57" s="50"/>
      <c r="LD57" s="50"/>
      <c r="LE57" s="50"/>
      <c r="LF57" s="50"/>
      <c r="LG57" s="50"/>
      <c r="LH57" s="50"/>
      <c r="LI57" s="50"/>
      <c r="LJ57" s="50"/>
      <c r="LK57" s="50"/>
      <c r="LL57" s="50"/>
      <c r="LM57" s="50"/>
      <c r="LN57" s="50"/>
      <c r="LO57" s="50"/>
      <c r="LP57" s="50"/>
      <c r="LQ57" s="50"/>
      <c r="LR57" s="50"/>
      <c r="LS57" s="50"/>
      <c r="LT57" s="50"/>
      <c r="LU57" s="50"/>
      <c r="LV57" s="50"/>
      <c r="LW57" s="50"/>
      <c r="LX57" s="50"/>
      <c r="LY57" s="50"/>
      <c r="LZ57" s="50"/>
      <c r="MA57" s="50"/>
      <c r="MB57" s="50"/>
      <c r="MC57" s="50"/>
      <c r="MD57" s="50"/>
      <c r="ME57" s="50"/>
      <c r="MF57" s="50"/>
      <c r="MG57" s="50"/>
      <c r="MH57" s="50"/>
      <c r="MI57" s="50"/>
      <c r="MJ57" s="50"/>
      <c r="MK57" s="50"/>
      <c r="ML57" s="50"/>
      <c r="MM57" s="50"/>
      <c r="MN57" s="50"/>
      <c r="MO57" s="50"/>
      <c r="MP57" s="50"/>
      <c r="MQ57" s="50"/>
      <c r="MR57" s="50"/>
      <c r="MS57" s="50"/>
      <c r="MT57" s="50"/>
      <c r="MU57" s="50"/>
      <c r="MV57" s="50"/>
      <c r="MW57" s="50"/>
      <c r="MX57" s="50"/>
      <c r="MY57" s="50"/>
      <c r="MZ57" s="50"/>
      <c r="NA57" s="50"/>
      <c r="NB57" s="50"/>
      <c r="NC57" s="50"/>
      <c r="ND57" s="50"/>
      <c r="NE57" s="50"/>
      <c r="NF57" s="50"/>
      <c r="NG57" s="50"/>
      <c r="NH57" s="50"/>
      <c r="NI57" s="50"/>
      <c r="NJ57" s="50"/>
      <c r="NK57" s="50"/>
      <c r="NL57" s="50"/>
      <c r="NM57" s="50"/>
      <c r="NN57" s="50"/>
      <c r="NO57" s="50"/>
      <c r="NP57" s="50"/>
      <c r="NQ57" s="50"/>
      <c r="NR57" s="50"/>
      <c r="NS57" s="50"/>
      <c r="NT57" s="50"/>
      <c r="NU57" s="50"/>
      <c r="NV57" s="50"/>
      <c r="NW57" s="50"/>
      <c r="NX57" s="50"/>
      <c r="NY57" s="50"/>
      <c r="NZ57" s="50"/>
      <c r="OA57" s="50"/>
      <c r="OB57" s="50"/>
      <c r="OC57" s="50"/>
      <c r="OD57" s="50"/>
      <c r="OE57" s="50"/>
      <c r="OF57" s="50"/>
      <c r="OG57" s="50"/>
      <c r="OH57" s="50"/>
      <c r="OI57" s="50"/>
      <c r="OJ57" s="50"/>
      <c r="OK57" s="50"/>
      <c r="OL57" s="50"/>
      <c r="OM57" s="50"/>
      <c r="ON57" s="50"/>
      <c r="OO57" s="50"/>
      <c r="OP57" s="50"/>
      <c r="OQ57" s="50"/>
      <c r="OR57" s="50"/>
      <c r="OS57" s="50"/>
      <c r="OT57" s="50"/>
      <c r="OU57" s="50"/>
      <c r="OV57" s="50"/>
      <c r="OW57" s="50"/>
      <c r="OX57" s="50"/>
      <c r="OY57" s="50"/>
      <c r="OZ57" s="50"/>
      <c r="PA57" s="50"/>
      <c r="PB57" s="50"/>
      <c r="PC57" s="50"/>
      <c r="PD57" s="50"/>
      <c r="PE57" s="50"/>
      <c r="PF57" s="50"/>
      <c r="PG57" s="50"/>
      <c r="PH57" s="50"/>
      <c r="PI57" s="50"/>
      <c r="PJ57" s="50"/>
      <c r="PK57" s="50"/>
      <c r="PL57" s="50"/>
      <c r="PM57" s="50"/>
      <c r="PN57" s="50"/>
      <c r="PO57" s="50"/>
      <c r="PP57" s="50"/>
      <c r="PQ57" s="50"/>
      <c r="PR57" s="50"/>
      <c r="PS57" s="50"/>
      <c r="PT57" s="50"/>
      <c r="PU57" s="50"/>
      <c r="PV57" s="50"/>
      <c r="PW57" s="50"/>
      <c r="PX57" s="50"/>
      <c r="PY57" s="50"/>
      <c r="PZ57" s="50"/>
      <c r="QA57" s="50"/>
      <c r="QB57" s="50"/>
      <c r="QC57" s="50"/>
      <c r="QD57" s="50"/>
      <c r="QE57" s="50"/>
      <c r="QF57" s="50"/>
      <c r="QG57" s="50"/>
      <c r="QH57" s="50"/>
      <c r="QI57" s="50"/>
      <c r="QJ57" s="50"/>
      <c r="QK57" s="50"/>
      <c r="QL57" s="50"/>
      <c r="QM57" s="50"/>
      <c r="QN57" s="50"/>
      <c r="QO57" s="50"/>
      <c r="QP57" s="50"/>
      <c r="QQ57" s="50"/>
      <c r="QR57" s="50"/>
      <c r="QS57" s="50"/>
      <c r="QT57" s="50"/>
      <c r="QU57" s="50"/>
      <c r="QV57" s="50"/>
      <c r="QW57" s="50"/>
      <c r="QX57" s="50"/>
      <c r="QY57" s="50"/>
      <c r="QZ57" s="50"/>
      <c r="RA57" s="50"/>
      <c r="RB57" s="50"/>
      <c r="RC57" s="50"/>
      <c r="RD57" s="50"/>
      <c r="RE57" s="50"/>
      <c r="RF57" s="50"/>
      <c r="RG57" s="50"/>
      <c r="RH57" s="50"/>
      <c r="RI57" s="50"/>
      <c r="RJ57" s="50"/>
      <c r="RK57" s="50"/>
      <c r="RL57" s="50"/>
      <c r="RM57" s="50"/>
      <c r="RN57" s="50"/>
      <c r="RO57" s="50"/>
      <c r="RP57" s="50"/>
      <c r="RQ57" s="50"/>
      <c r="RR57" s="50"/>
      <c r="RS57" s="50"/>
      <c r="RT57" s="50"/>
      <c r="RU57" s="50"/>
      <c r="RV57" s="50"/>
      <c r="RW57" s="50"/>
      <c r="RX57" s="50"/>
      <c r="RY57" s="50"/>
      <c r="RZ57" s="50"/>
      <c r="SA57" s="50"/>
      <c r="SB57" s="50"/>
      <c r="SC57" s="50"/>
      <c r="SD57" s="50"/>
      <c r="SE57" s="50"/>
      <c r="SF57" s="50"/>
      <c r="SG57" s="50"/>
      <c r="SH57" s="50"/>
      <c r="SI57" s="50"/>
      <c r="SJ57" s="50"/>
      <c r="SK57" s="50"/>
      <c r="SL57" s="50"/>
      <c r="SM57" s="50"/>
      <c r="SN57" s="50"/>
      <c r="SO57" s="50"/>
      <c r="SP57" s="50"/>
      <c r="SQ57" s="50"/>
      <c r="SR57" s="50"/>
      <c r="SS57" s="50"/>
      <c r="ST57" s="50"/>
      <c r="SU57" s="50"/>
      <c r="SV57" s="50"/>
      <c r="SW57" s="50"/>
      <c r="SX57" s="50"/>
      <c r="SY57" s="50"/>
      <c r="SZ57" s="50"/>
      <c r="TA57" s="50"/>
      <c r="TB57" s="50"/>
      <c r="TC57" s="50"/>
      <c r="TD57" s="50"/>
      <c r="TE57" s="50"/>
      <c r="TF57" s="50"/>
      <c r="TG57" s="50"/>
      <c r="TH57" s="50"/>
      <c r="TI57" s="50"/>
      <c r="TJ57" s="50"/>
      <c r="TK57" s="50"/>
      <c r="TL57" s="50"/>
      <c r="TM57" s="50"/>
      <c r="TN57" s="50"/>
      <c r="TO57" s="50"/>
      <c r="TP57" s="50"/>
      <c r="TQ57" s="50"/>
      <c r="TR57" s="50"/>
      <c r="TS57" s="50"/>
      <c r="TT57" s="50"/>
      <c r="TU57" s="50"/>
      <c r="TV57" s="50"/>
      <c r="TW57" s="50"/>
      <c r="TX57" s="50"/>
      <c r="TY57" s="50"/>
      <c r="TZ57" s="50"/>
      <c r="UA57" s="50"/>
      <c r="UB57" s="50"/>
      <c r="UC57" s="50"/>
      <c r="UD57" s="50"/>
      <c r="UE57" s="50"/>
      <c r="UF57" s="50"/>
      <c r="UG57" s="50"/>
      <c r="UH57" s="50"/>
      <c r="UI57" s="50"/>
      <c r="UJ57" s="50"/>
      <c r="UK57" s="50"/>
      <c r="UL57" s="50"/>
      <c r="UM57" s="50"/>
      <c r="UN57" s="50"/>
      <c r="UO57" s="50"/>
      <c r="UP57" s="50"/>
      <c r="UQ57" s="50"/>
      <c r="UR57" s="50"/>
      <c r="US57" s="50"/>
      <c r="UT57" s="50"/>
      <c r="UU57" s="50"/>
      <c r="UV57" s="50"/>
      <c r="UW57" s="50"/>
      <c r="UX57" s="50"/>
      <c r="UY57" s="50"/>
      <c r="UZ57" s="50"/>
      <c r="VA57" s="50"/>
      <c r="VB57" s="50"/>
      <c r="VC57" s="50"/>
      <c r="VD57" s="50"/>
      <c r="VE57" s="50"/>
      <c r="VF57" s="50"/>
      <c r="VG57" s="50"/>
      <c r="VH57" s="50"/>
      <c r="VI57" s="50"/>
      <c r="VJ57" s="50"/>
      <c r="VK57" s="50"/>
      <c r="VL57" s="50"/>
      <c r="VM57" s="50"/>
      <c r="VN57" s="50"/>
      <c r="VO57" s="50"/>
      <c r="VP57" s="50"/>
      <c r="VQ57" s="50"/>
      <c r="VR57" s="50"/>
      <c r="VS57" s="50"/>
      <c r="VT57" s="50"/>
      <c r="VU57" s="50"/>
      <c r="VV57" s="50"/>
      <c r="VW57" s="50"/>
      <c r="VX57" s="50"/>
      <c r="VY57" s="50"/>
      <c r="VZ57" s="50"/>
      <c r="WA57" s="50"/>
      <c r="WB57" s="50"/>
      <c r="WC57" s="50"/>
      <c r="WD57" s="50"/>
      <c r="WE57" s="50"/>
      <c r="WF57" s="50"/>
      <c r="WG57" s="50"/>
      <c r="WH57" s="50"/>
      <c r="WI57" s="50"/>
      <c r="WJ57" s="50"/>
      <c r="WK57" s="50"/>
      <c r="WL57" s="50"/>
      <c r="WM57" s="50"/>
      <c r="WN57" s="50"/>
      <c r="WO57" s="50"/>
      <c r="WP57" s="50"/>
      <c r="WQ57" s="50"/>
      <c r="WR57" s="50"/>
      <c r="WS57" s="50"/>
      <c r="WT57" s="50"/>
      <c r="WU57" s="50"/>
      <c r="WV57" s="50"/>
      <c r="WW57" s="50"/>
      <c r="WX57" s="50"/>
      <c r="WY57" s="50"/>
      <c r="WZ57" s="50"/>
      <c r="XA57" s="50"/>
      <c r="XB57" s="50"/>
      <c r="XC57" s="50"/>
      <c r="XD57" s="50"/>
      <c r="XE57" s="50"/>
      <c r="XF57" s="50"/>
      <c r="XG57" s="50"/>
      <c r="XH57" s="50"/>
      <c r="XI57" s="50"/>
      <c r="XJ57" s="50"/>
      <c r="XK57" s="50"/>
      <c r="XL57" s="50"/>
      <c r="XM57" s="50"/>
      <c r="XN57" s="50"/>
      <c r="XO57" s="50"/>
      <c r="XP57" s="50"/>
      <c r="XQ57" s="50"/>
      <c r="XR57" s="50"/>
      <c r="XS57" s="50"/>
      <c r="XT57" s="50"/>
      <c r="XU57" s="50"/>
      <c r="XV57" s="50"/>
      <c r="XW57" s="50"/>
      <c r="XX57" s="50"/>
      <c r="XY57" s="50"/>
      <c r="XZ57" s="50"/>
      <c r="YA57" s="50"/>
      <c r="YB57" s="50"/>
      <c r="YC57" s="50"/>
      <c r="YD57" s="50"/>
      <c r="YE57" s="50"/>
      <c r="YF57" s="50"/>
      <c r="YG57" s="50"/>
      <c r="YH57" s="50"/>
      <c r="YI57" s="50"/>
      <c r="YJ57" s="50"/>
      <c r="YK57" s="50"/>
      <c r="YL57" s="50"/>
      <c r="YM57" s="50"/>
      <c r="YN57" s="50"/>
      <c r="YO57" s="50"/>
      <c r="YP57" s="50"/>
      <c r="YQ57" s="50"/>
      <c r="YR57" s="50"/>
      <c r="YS57" s="50"/>
      <c r="YT57" s="50"/>
      <c r="YU57" s="50"/>
      <c r="YV57" s="50"/>
      <c r="YW57" s="50"/>
      <c r="YX57" s="50"/>
      <c r="YY57" s="50"/>
      <c r="YZ57" s="50"/>
      <c r="ZA57" s="50"/>
      <c r="ZB57" s="50"/>
      <c r="ZC57" s="50"/>
      <c r="ZD57" s="50"/>
      <c r="ZE57" s="50"/>
      <c r="ZF57" s="50"/>
      <c r="ZG57" s="50"/>
      <c r="ZH57" s="50"/>
      <c r="ZI57" s="50"/>
      <c r="ZJ57" s="50"/>
      <c r="ZK57" s="50"/>
      <c r="ZL57" s="50"/>
      <c r="ZM57" s="50"/>
      <c r="ZN57" s="50"/>
      <c r="ZO57" s="50"/>
      <c r="ZP57" s="50"/>
      <c r="ZQ57" s="50"/>
      <c r="ZR57" s="50"/>
      <c r="ZS57" s="50"/>
      <c r="ZT57" s="50"/>
      <c r="ZU57" s="50"/>
      <c r="ZV57" s="50"/>
      <c r="ZW57" s="50"/>
      <c r="ZX57" s="50"/>
      <c r="ZY57" s="50"/>
      <c r="ZZ57" s="50"/>
      <c r="AAA57" s="50"/>
      <c r="AAB57" s="50"/>
      <c r="AAC57" s="50"/>
      <c r="AAD57" s="50"/>
      <c r="AAE57" s="50"/>
      <c r="AAF57" s="50"/>
      <c r="AAG57" s="50"/>
      <c r="AAH57" s="50"/>
      <c r="AAI57" s="50"/>
      <c r="AAJ57" s="50"/>
      <c r="AAK57" s="50"/>
      <c r="AAL57" s="50"/>
      <c r="AAM57" s="50"/>
      <c r="AAN57" s="50"/>
      <c r="AAO57" s="50"/>
      <c r="AAP57" s="50"/>
      <c r="AAQ57" s="50"/>
      <c r="AAR57" s="50"/>
      <c r="AAS57" s="50"/>
      <c r="AAT57" s="50"/>
      <c r="AAU57" s="50"/>
      <c r="AAV57" s="50"/>
      <c r="AAW57" s="50"/>
      <c r="AAX57" s="50"/>
      <c r="AAY57" s="50"/>
      <c r="AAZ57" s="50"/>
      <c r="ABA57" s="50"/>
      <c r="ABB57" s="50"/>
      <c r="ABC57" s="50"/>
      <c r="ABD57" s="50"/>
      <c r="ABE57" s="50"/>
      <c r="ABF57" s="50"/>
      <c r="ABG57" s="50"/>
      <c r="ABH57" s="50"/>
      <c r="ABI57" s="50"/>
      <c r="ABJ57" s="50"/>
      <c r="ABK57" s="50"/>
      <c r="ABL57" s="50"/>
      <c r="ABM57" s="50"/>
      <c r="ABN57" s="50"/>
      <c r="ABO57" s="50"/>
      <c r="ABP57" s="50"/>
      <c r="ABQ57" s="50"/>
      <c r="ABR57" s="50"/>
      <c r="ABS57" s="50"/>
      <c r="ABT57" s="50"/>
      <c r="ABU57" s="50"/>
      <c r="ABV57" s="50"/>
      <c r="ABW57" s="50"/>
      <c r="ABX57" s="50"/>
      <c r="ABY57" s="50"/>
      <c r="ABZ57" s="50"/>
      <c r="ACA57" s="50"/>
      <c r="ACB57" s="50"/>
      <c r="ACC57" s="50"/>
      <c r="ACD57" s="50"/>
      <c r="ACE57" s="50"/>
      <c r="ACF57" s="50"/>
      <c r="ACG57" s="50"/>
      <c r="ACH57" s="50"/>
      <c r="ACI57" s="50"/>
      <c r="ACJ57" s="50"/>
      <c r="ACK57" s="50"/>
      <c r="ACL57" s="50"/>
      <c r="ACM57" s="50"/>
      <c r="ACN57" s="50"/>
      <c r="ACO57" s="50"/>
      <c r="ACP57" s="50"/>
      <c r="ACQ57" s="50"/>
      <c r="ACR57" s="50"/>
      <c r="ACS57" s="50"/>
      <c r="ACT57" s="50"/>
      <c r="ACU57" s="50"/>
      <c r="ACV57" s="50"/>
      <c r="ACW57" s="50"/>
      <c r="ACX57" s="50"/>
      <c r="ACY57" s="50"/>
      <c r="ACZ57" s="50"/>
      <c r="ADA57" s="50"/>
      <c r="ADB57" s="50"/>
      <c r="ADC57" s="50"/>
      <c r="ADD57" s="50"/>
      <c r="ADE57" s="50"/>
      <c r="ADF57" s="50"/>
      <c r="ADG57" s="50"/>
      <c r="ADH57" s="50"/>
      <c r="ADI57" s="50"/>
      <c r="ADJ57" s="50"/>
      <c r="ADK57" s="50"/>
      <c r="ADL57" s="50"/>
      <c r="ADM57" s="50"/>
      <c r="ADN57" s="50"/>
      <c r="ADO57" s="50"/>
      <c r="ADP57" s="50"/>
      <c r="ADQ57" s="50"/>
      <c r="ADR57" s="50"/>
      <c r="ADS57" s="50"/>
      <c r="ADT57" s="50"/>
      <c r="ADU57" s="50"/>
      <c r="ADV57" s="50"/>
      <c r="ADW57" s="50"/>
      <c r="ADX57" s="50"/>
      <c r="ADY57" s="50"/>
      <c r="ADZ57" s="50"/>
      <c r="AEA57" s="50"/>
      <c r="AEB57" s="50"/>
      <c r="AEC57" s="50"/>
      <c r="AED57" s="50"/>
      <c r="AEE57" s="50"/>
      <c r="AEF57" s="50"/>
      <c r="AEG57" s="50"/>
      <c r="AEH57" s="50"/>
      <c r="AEI57" s="50"/>
      <c r="AEJ57" s="50"/>
      <c r="AEK57" s="50"/>
      <c r="AEL57" s="50"/>
      <c r="AEM57" s="50"/>
      <c r="AEN57" s="50"/>
      <c r="AEO57" s="50"/>
      <c r="AEP57" s="50"/>
      <c r="AEQ57" s="50"/>
      <c r="AER57" s="50"/>
      <c r="AES57" s="50"/>
      <c r="AET57" s="50"/>
      <c r="AEU57" s="50"/>
      <c r="AEV57" s="50"/>
      <c r="AEW57" s="50"/>
      <c r="AEX57" s="50"/>
      <c r="AEY57" s="50"/>
      <c r="AEZ57" s="50"/>
      <c r="AFA57" s="50"/>
      <c r="AFB57" s="50"/>
      <c r="AFC57" s="50"/>
      <c r="AFD57" s="50"/>
      <c r="AFE57" s="50"/>
      <c r="AFF57" s="50"/>
      <c r="AFG57" s="50"/>
      <c r="AFH57" s="50"/>
      <c r="AFI57" s="50"/>
      <c r="AFJ57" s="50"/>
      <c r="AFK57" s="50"/>
      <c r="AFL57" s="50"/>
      <c r="AFM57" s="50"/>
      <c r="AFN57" s="50"/>
      <c r="AFO57" s="50"/>
      <c r="AFP57" s="50"/>
      <c r="AFQ57" s="50"/>
      <c r="AFR57" s="50"/>
      <c r="AFS57" s="50"/>
      <c r="AFT57" s="50"/>
      <c r="AFU57" s="50"/>
      <c r="AFV57" s="50"/>
      <c r="AFW57" s="50"/>
      <c r="AFX57" s="50"/>
      <c r="AFY57" s="50"/>
      <c r="AFZ57" s="50"/>
      <c r="AGA57" s="50"/>
      <c r="AGB57" s="50"/>
      <c r="AGC57" s="50"/>
      <c r="AGD57" s="50"/>
      <c r="AGE57" s="50"/>
      <c r="AGF57" s="50"/>
      <c r="AGG57" s="50"/>
      <c r="AGH57" s="50"/>
      <c r="AGI57" s="50"/>
      <c r="AGJ57" s="50"/>
      <c r="AGK57" s="50"/>
      <c r="AGL57" s="50"/>
      <c r="AGM57" s="50"/>
      <c r="AGN57" s="50"/>
      <c r="AGO57" s="50"/>
      <c r="AGP57" s="50"/>
      <c r="AGQ57" s="50"/>
      <c r="AGR57" s="50"/>
      <c r="AGS57" s="50"/>
      <c r="AGT57" s="50"/>
      <c r="AGU57" s="50"/>
      <c r="AGV57" s="50"/>
      <c r="AGW57" s="50"/>
      <c r="AGX57" s="50"/>
      <c r="AGY57" s="50"/>
      <c r="AGZ57" s="50"/>
      <c r="AHA57" s="50"/>
      <c r="AHB57" s="50"/>
      <c r="AHC57" s="50"/>
      <c r="AHD57" s="50"/>
      <c r="AHE57" s="50"/>
      <c r="AHF57" s="50"/>
      <c r="AHG57" s="50"/>
      <c r="AHH57" s="50"/>
      <c r="AHI57" s="50"/>
      <c r="AHJ57" s="50"/>
      <c r="AHK57" s="50"/>
      <c r="AHL57" s="50"/>
      <c r="AHM57" s="50"/>
      <c r="AHN57" s="50"/>
      <c r="AHO57" s="50"/>
      <c r="AHP57" s="50"/>
      <c r="AHQ57" s="50"/>
      <c r="AHR57" s="50"/>
      <c r="AHS57" s="50"/>
      <c r="AHT57" s="50"/>
      <c r="AHU57" s="50"/>
      <c r="AHV57" s="50"/>
      <c r="AHW57" s="50"/>
      <c r="AHX57" s="50"/>
      <c r="AHY57" s="50"/>
      <c r="AHZ57" s="50"/>
      <c r="AIA57" s="50"/>
      <c r="AIB57" s="50"/>
      <c r="AIC57" s="50"/>
      <c r="AID57" s="50"/>
      <c r="AIE57" s="50"/>
      <c r="AIF57" s="50"/>
      <c r="AIG57" s="50"/>
      <c r="AIH57" s="50"/>
      <c r="AII57" s="50"/>
      <c r="AIJ57" s="50"/>
      <c r="AIK57" s="50"/>
      <c r="AIL57" s="50"/>
      <c r="AIM57" s="50"/>
      <c r="AIN57" s="50"/>
      <c r="AIO57" s="50"/>
      <c r="AIP57" s="50"/>
      <c r="AIQ57" s="50"/>
      <c r="AIR57" s="50"/>
      <c r="AIS57" s="50"/>
      <c r="AIT57" s="50"/>
      <c r="AIU57" s="50"/>
      <c r="AIV57" s="50"/>
      <c r="AIW57" s="50"/>
      <c r="AIX57" s="50"/>
      <c r="AIY57" s="50"/>
      <c r="AIZ57" s="50"/>
      <c r="AJA57" s="50"/>
      <c r="AJB57" s="50"/>
      <c r="AJC57" s="50"/>
      <c r="AJD57" s="50"/>
      <c r="AJE57" s="50"/>
      <c r="AJF57" s="50"/>
      <c r="AJG57" s="50"/>
      <c r="AJH57" s="50"/>
      <c r="AJI57" s="50"/>
      <c r="AJJ57" s="50"/>
      <c r="AJK57" s="50"/>
      <c r="AJL57" s="50"/>
      <c r="AJM57" s="50"/>
      <c r="AJN57" s="50"/>
      <c r="AJO57" s="50"/>
      <c r="AJP57" s="50"/>
      <c r="AJQ57" s="50"/>
      <c r="AJR57" s="50"/>
      <c r="AJS57" s="50"/>
      <c r="AJT57" s="50"/>
      <c r="AJU57" s="50"/>
      <c r="AJV57" s="50"/>
      <c r="AJW57" s="50"/>
      <c r="AJX57" s="50"/>
      <c r="AJY57" s="50"/>
      <c r="AJZ57" s="50"/>
      <c r="AKA57" s="50"/>
      <c r="AKB57" s="50"/>
      <c r="AKC57" s="50"/>
      <c r="AKD57" s="50"/>
      <c r="AKE57" s="50"/>
      <c r="AKF57" s="50"/>
      <c r="AKG57" s="50"/>
      <c r="AKH57" s="50"/>
      <c r="AKI57" s="50"/>
      <c r="AKJ57" s="50"/>
      <c r="AKK57" s="50"/>
      <c r="AKL57" s="50"/>
      <c r="AKM57" s="50"/>
      <c r="AKN57" s="50"/>
      <c r="AKO57" s="50"/>
      <c r="AKP57" s="50"/>
      <c r="AKQ57" s="50"/>
      <c r="AKR57" s="50"/>
      <c r="AKS57" s="50"/>
      <c r="AKT57" s="50"/>
      <c r="AKU57" s="50"/>
      <c r="AKV57" s="50"/>
      <c r="AKW57" s="50"/>
      <c r="AKX57" s="50"/>
      <c r="AKY57" s="50"/>
      <c r="AKZ57" s="50"/>
      <c r="ALA57" s="50"/>
      <c r="ALB57" s="50"/>
      <c r="ALC57" s="50"/>
      <c r="ALD57" s="50"/>
      <c r="ALE57" s="50"/>
      <c r="ALF57" s="50"/>
      <c r="ALG57" s="50"/>
      <c r="ALH57" s="50"/>
      <c r="ALI57" s="50"/>
      <c r="ALJ57" s="50"/>
      <c r="ALK57" s="50"/>
      <c r="ALL57" s="50"/>
      <c r="ALM57" s="50"/>
      <c r="ALN57" s="50"/>
      <c r="ALO57" s="50"/>
      <c r="ALP57" s="50"/>
      <c r="ALQ57" s="50"/>
      <c r="ALR57" s="50"/>
      <c r="ALS57" s="50"/>
      <c r="ALT57" s="50"/>
      <c r="ALU57" s="50"/>
      <c r="ALV57" s="50"/>
      <c r="ALW57" s="50"/>
      <c r="ALX57" s="50"/>
      <c r="ALY57" s="50"/>
      <c r="ALZ57" s="50"/>
      <c r="AMA57" s="50"/>
      <c r="AMB57" s="50"/>
      <c r="AMC57" s="50"/>
      <c r="AMD57" s="50"/>
      <c r="AME57" s="50"/>
      <c r="AMF57" s="50"/>
      <c r="AMG57" s="50"/>
      <c r="AMH57" s="50"/>
      <c r="AMI57" s="50"/>
      <c r="AMJ57" s="50"/>
    </row>
    <row r="58" spans="1:1024" s="1" customFormat="1" ht="29.25" customHeight="1" x14ac:dyDescent="0.3">
      <c r="A58" s="182"/>
      <c r="B58" s="188"/>
      <c r="C58" s="182"/>
      <c r="D58" s="57" t="s">
        <v>60</v>
      </c>
      <c r="E58" s="103">
        <v>0</v>
      </c>
      <c r="F58" s="103">
        <f t="shared" si="3"/>
        <v>0</v>
      </c>
      <c r="G58" s="103">
        <v>0</v>
      </c>
      <c r="H58" s="103">
        <v>0</v>
      </c>
      <c r="I58" s="103">
        <v>0</v>
      </c>
      <c r="J58" s="103">
        <v>0</v>
      </c>
      <c r="K58" s="103">
        <v>0</v>
      </c>
      <c r="L58" s="182"/>
      <c r="M58" s="182"/>
      <c r="N58" s="52"/>
      <c r="O58" s="52"/>
      <c r="P58" s="52"/>
      <c r="Q58" s="52"/>
      <c r="R58" s="52"/>
      <c r="S58" s="52"/>
      <c r="T58" s="52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50"/>
      <c r="BG58" s="50"/>
      <c r="BH58" s="50"/>
      <c r="BI58" s="50"/>
      <c r="BJ58" s="50"/>
      <c r="BK58" s="50"/>
      <c r="BL58" s="50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0"/>
      <c r="CA58" s="50"/>
      <c r="CB58" s="50"/>
      <c r="CC58" s="50"/>
      <c r="CD58" s="50"/>
      <c r="CE58" s="50"/>
      <c r="CF58" s="50"/>
      <c r="CG58" s="50"/>
      <c r="CH58" s="50"/>
      <c r="CI58" s="50"/>
      <c r="CJ58" s="50"/>
      <c r="CK58" s="50"/>
      <c r="CL58" s="50"/>
      <c r="CM58" s="50"/>
      <c r="CN58" s="50"/>
      <c r="CO58" s="50"/>
      <c r="CP58" s="50"/>
      <c r="CQ58" s="50"/>
      <c r="CR58" s="50"/>
      <c r="CS58" s="50"/>
      <c r="CT58" s="50"/>
      <c r="CU58" s="50"/>
      <c r="CV58" s="50"/>
      <c r="CW58" s="50"/>
      <c r="CX58" s="50"/>
      <c r="CY58" s="50"/>
      <c r="CZ58" s="50"/>
      <c r="DA58" s="50"/>
      <c r="DB58" s="50"/>
      <c r="DC58" s="50"/>
      <c r="DD58" s="50"/>
      <c r="DE58" s="50"/>
      <c r="DF58" s="50"/>
      <c r="DG58" s="50"/>
      <c r="DH58" s="50"/>
      <c r="DI58" s="50"/>
      <c r="DJ58" s="50"/>
      <c r="DK58" s="50"/>
      <c r="DL58" s="50"/>
      <c r="DM58" s="50"/>
      <c r="DN58" s="50"/>
      <c r="DO58" s="50"/>
      <c r="DP58" s="50"/>
      <c r="DQ58" s="50"/>
      <c r="DR58" s="50"/>
      <c r="DS58" s="50"/>
      <c r="DT58" s="50"/>
      <c r="DU58" s="50"/>
      <c r="DV58" s="50"/>
      <c r="DW58" s="50"/>
      <c r="DX58" s="50"/>
      <c r="DY58" s="50"/>
      <c r="DZ58" s="50"/>
      <c r="EA58" s="50"/>
      <c r="EB58" s="50"/>
      <c r="EC58" s="50"/>
      <c r="ED58" s="50"/>
      <c r="EE58" s="50"/>
      <c r="EF58" s="50"/>
      <c r="EG58" s="50"/>
      <c r="EH58" s="50"/>
      <c r="EI58" s="50"/>
      <c r="EJ58" s="50"/>
      <c r="EK58" s="50"/>
      <c r="EL58" s="50"/>
      <c r="EM58" s="50"/>
      <c r="EN58" s="50"/>
      <c r="EO58" s="50"/>
      <c r="EP58" s="50"/>
      <c r="EQ58" s="50"/>
      <c r="ER58" s="50"/>
      <c r="ES58" s="50"/>
      <c r="ET58" s="50"/>
      <c r="EU58" s="50"/>
      <c r="EV58" s="50"/>
      <c r="EW58" s="50"/>
      <c r="EX58" s="50"/>
      <c r="EY58" s="50"/>
      <c r="EZ58" s="50"/>
      <c r="FA58" s="50"/>
      <c r="FB58" s="50"/>
      <c r="FC58" s="50"/>
      <c r="FD58" s="50"/>
      <c r="FE58" s="50"/>
      <c r="FF58" s="50"/>
      <c r="FG58" s="50"/>
      <c r="FH58" s="50"/>
      <c r="FI58" s="50"/>
      <c r="FJ58" s="50"/>
      <c r="FK58" s="50"/>
      <c r="FL58" s="50"/>
      <c r="FM58" s="50"/>
      <c r="FN58" s="50"/>
      <c r="FO58" s="50"/>
      <c r="FP58" s="50"/>
      <c r="FQ58" s="50"/>
      <c r="FR58" s="50"/>
      <c r="FS58" s="50"/>
      <c r="FT58" s="50"/>
      <c r="FU58" s="50"/>
      <c r="FV58" s="50"/>
      <c r="FW58" s="50"/>
      <c r="FX58" s="50"/>
      <c r="FY58" s="50"/>
      <c r="FZ58" s="50"/>
      <c r="GA58" s="50"/>
      <c r="GB58" s="50"/>
      <c r="GC58" s="50"/>
      <c r="GD58" s="50"/>
      <c r="GE58" s="50"/>
      <c r="GF58" s="50"/>
      <c r="GG58" s="50"/>
      <c r="GH58" s="50"/>
      <c r="GI58" s="50"/>
      <c r="GJ58" s="50"/>
      <c r="GK58" s="50"/>
      <c r="GL58" s="50"/>
      <c r="GM58" s="50"/>
      <c r="GN58" s="50"/>
      <c r="GO58" s="50"/>
      <c r="GP58" s="50"/>
      <c r="GQ58" s="50"/>
      <c r="GR58" s="50"/>
      <c r="GS58" s="50"/>
      <c r="GT58" s="50"/>
      <c r="GU58" s="50"/>
      <c r="GV58" s="50"/>
      <c r="GW58" s="50"/>
      <c r="GX58" s="50"/>
      <c r="GY58" s="50"/>
      <c r="GZ58" s="50"/>
      <c r="HA58" s="50"/>
      <c r="HB58" s="50"/>
      <c r="HC58" s="50"/>
      <c r="HD58" s="50"/>
      <c r="HE58" s="50"/>
      <c r="HF58" s="50"/>
      <c r="HG58" s="50"/>
      <c r="HH58" s="50"/>
      <c r="HI58" s="50"/>
      <c r="HJ58" s="50"/>
      <c r="HK58" s="50"/>
      <c r="HL58" s="50"/>
      <c r="HM58" s="50"/>
      <c r="HN58" s="50"/>
      <c r="HO58" s="50"/>
      <c r="HP58" s="50"/>
      <c r="HQ58" s="50"/>
      <c r="HR58" s="50"/>
      <c r="HS58" s="50"/>
      <c r="HT58" s="50"/>
      <c r="HU58" s="50"/>
      <c r="HV58" s="50"/>
      <c r="HW58" s="50"/>
      <c r="HX58" s="50"/>
      <c r="HY58" s="50"/>
      <c r="HZ58" s="50"/>
      <c r="IA58" s="50"/>
      <c r="IB58" s="50"/>
      <c r="IC58" s="50"/>
      <c r="ID58" s="50"/>
      <c r="IE58" s="50"/>
      <c r="IF58" s="50"/>
      <c r="IG58" s="50"/>
      <c r="IH58" s="50"/>
      <c r="II58" s="50"/>
      <c r="IJ58" s="50"/>
      <c r="IK58" s="50"/>
      <c r="IL58" s="50"/>
      <c r="IM58" s="50"/>
      <c r="IN58" s="50"/>
      <c r="IO58" s="50"/>
      <c r="IP58" s="50"/>
      <c r="IQ58" s="50"/>
      <c r="IR58" s="50"/>
      <c r="IS58" s="50"/>
      <c r="IT58" s="50"/>
      <c r="IU58" s="50"/>
      <c r="IV58" s="50"/>
      <c r="IW58" s="50"/>
      <c r="IX58" s="50"/>
      <c r="IY58" s="50"/>
      <c r="IZ58" s="50"/>
      <c r="JA58" s="50"/>
      <c r="JB58" s="50"/>
      <c r="JC58" s="50"/>
      <c r="JD58" s="50"/>
      <c r="JE58" s="50"/>
      <c r="JF58" s="50"/>
      <c r="JG58" s="50"/>
      <c r="JH58" s="50"/>
      <c r="JI58" s="50"/>
      <c r="JJ58" s="50"/>
      <c r="JK58" s="50"/>
      <c r="JL58" s="50"/>
      <c r="JM58" s="50"/>
      <c r="JN58" s="50"/>
      <c r="JO58" s="50"/>
      <c r="JP58" s="50"/>
      <c r="JQ58" s="50"/>
      <c r="JR58" s="50"/>
      <c r="JS58" s="50"/>
      <c r="JT58" s="50"/>
      <c r="JU58" s="50"/>
      <c r="JV58" s="50"/>
      <c r="JW58" s="50"/>
      <c r="JX58" s="50"/>
      <c r="JY58" s="50"/>
      <c r="JZ58" s="50"/>
      <c r="KA58" s="50"/>
      <c r="KB58" s="50"/>
      <c r="KC58" s="50"/>
      <c r="KD58" s="50"/>
      <c r="KE58" s="50"/>
      <c r="KF58" s="50"/>
      <c r="KG58" s="50"/>
      <c r="KH58" s="50"/>
      <c r="KI58" s="50"/>
      <c r="KJ58" s="50"/>
      <c r="KK58" s="50"/>
      <c r="KL58" s="50"/>
      <c r="KM58" s="50"/>
      <c r="KN58" s="50"/>
      <c r="KO58" s="50"/>
      <c r="KP58" s="50"/>
      <c r="KQ58" s="50"/>
      <c r="KR58" s="50"/>
      <c r="KS58" s="50"/>
      <c r="KT58" s="50"/>
      <c r="KU58" s="50"/>
      <c r="KV58" s="50"/>
      <c r="KW58" s="50"/>
      <c r="KX58" s="50"/>
      <c r="KY58" s="50"/>
      <c r="KZ58" s="50"/>
      <c r="LA58" s="50"/>
      <c r="LB58" s="50"/>
      <c r="LC58" s="50"/>
      <c r="LD58" s="50"/>
      <c r="LE58" s="50"/>
      <c r="LF58" s="50"/>
      <c r="LG58" s="50"/>
      <c r="LH58" s="50"/>
      <c r="LI58" s="50"/>
      <c r="LJ58" s="50"/>
      <c r="LK58" s="50"/>
      <c r="LL58" s="50"/>
      <c r="LM58" s="50"/>
      <c r="LN58" s="50"/>
      <c r="LO58" s="50"/>
      <c r="LP58" s="50"/>
      <c r="LQ58" s="50"/>
      <c r="LR58" s="50"/>
      <c r="LS58" s="50"/>
      <c r="LT58" s="50"/>
      <c r="LU58" s="50"/>
      <c r="LV58" s="50"/>
      <c r="LW58" s="50"/>
      <c r="LX58" s="50"/>
      <c r="LY58" s="50"/>
      <c r="LZ58" s="50"/>
      <c r="MA58" s="50"/>
      <c r="MB58" s="50"/>
      <c r="MC58" s="50"/>
      <c r="MD58" s="50"/>
      <c r="ME58" s="50"/>
      <c r="MF58" s="50"/>
      <c r="MG58" s="50"/>
      <c r="MH58" s="50"/>
      <c r="MI58" s="50"/>
      <c r="MJ58" s="50"/>
      <c r="MK58" s="50"/>
      <c r="ML58" s="50"/>
      <c r="MM58" s="50"/>
      <c r="MN58" s="50"/>
      <c r="MO58" s="50"/>
      <c r="MP58" s="50"/>
      <c r="MQ58" s="50"/>
      <c r="MR58" s="50"/>
      <c r="MS58" s="50"/>
      <c r="MT58" s="50"/>
      <c r="MU58" s="50"/>
      <c r="MV58" s="50"/>
      <c r="MW58" s="50"/>
      <c r="MX58" s="50"/>
      <c r="MY58" s="50"/>
      <c r="MZ58" s="50"/>
      <c r="NA58" s="50"/>
      <c r="NB58" s="50"/>
      <c r="NC58" s="50"/>
      <c r="ND58" s="50"/>
      <c r="NE58" s="50"/>
      <c r="NF58" s="50"/>
      <c r="NG58" s="50"/>
      <c r="NH58" s="50"/>
      <c r="NI58" s="50"/>
      <c r="NJ58" s="50"/>
      <c r="NK58" s="50"/>
      <c r="NL58" s="50"/>
      <c r="NM58" s="50"/>
      <c r="NN58" s="50"/>
      <c r="NO58" s="50"/>
      <c r="NP58" s="50"/>
      <c r="NQ58" s="50"/>
      <c r="NR58" s="50"/>
      <c r="NS58" s="50"/>
      <c r="NT58" s="50"/>
      <c r="NU58" s="50"/>
      <c r="NV58" s="50"/>
      <c r="NW58" s="50"/>
      <c r="NX58" s="50"/>
      <c r="NY58" s="50"/>
      <c r="NZ58" s="50"/>
      <c r="OA58" s="50"/>
      <c r="OB58" s="50"/>
      <c r="OC58" s="50"/>
      <c r="OD58" s="50"/>
      <c r="OE58" s="50"/>
      <c r="OF58" s="50"/>
      <c r="OG58" s="50"/>
      <c r="OH58" s="50"/>
      <c r="OI58" s="50"/>
      <c r="OJ58" s="50"/>
      <c r="OK58" s="50"/>
      <c r="OL58" s="50"/>
      <c r="OM58" s="50"/>
      <c r="ON58" s="50"/>
      <c r="OO58" s="50"/>
      <c r="OP58" s="50"/>
      <c r="OQ58" s="50"/>
      <c r="OR58" s="50"/>
      <c r="OS58" s="50"/>
      <c r="OT58" s="50"/>
      <c r="OU58" s="50"/>
      <c r="OV58" s="50"/>
      <c r="OW58" s="50"/>
      <c r="OX58" s="50"/>
      <c r="OY58" s="50"/>
      <c r="OZ58" s="50"/>
      <c r="PA58" s="50"/>
      <c r="PB58" s="50"/>
      <c r="PC58" s="50"/>
      <c r="PD58" s="50"/>
      <c r="PE58" s="50"/>
      <c r="PF58" s="50"/>
      <c r="PG58" s="50"/>
      <c r="PH58" s="50"/>
      <c r="PI58" s="50"/>
      <c r="PJ58" s="50"/>
      <c r="PK58" s="50"/>
      <c r="PL58" s="50"/>
      <c r="PM58" s="50"/>
      <c r="PN58" s="50"/>
      <c r="PO58" s="50"/>
      <c r="PP58" s="50"/>
      <c r="PQ58" s="50"/>
      <c r="PR58" s="50"/>
      <c r="PS58" s="50"/>
      <c r="PT58" s="50"/>
      <c r="PU58" s="50"/>
      <c r="PV58" s="50"/>
      <c r="PW58" s="50"/>
      <c r="PX58" s="50"/>
      <c r="PY58" s="50"/>
      <c r="PZ58" s="50"/>
      <c r="QA58" s="50"/>
      <c r="QB58" s="50"/>
      <c r="QC58" s="50"/>
      <c r="QD58" s="50"/>
      <c r="QE58" s="50"/>
      <c r="QF58" s="50"/>
      <c r="QG58" s="50"/>
      <c r="QH58" s="50"/>
      <c r="QI58" s="50"/>
      <c r="QJ58" s="50"/>
      <c r="QK58" s="50"/>
      <c r="QL58" s="50"/>
      <c r="QM58" s="50"/>
      <c r="QN58" s="50"/>
      <c r="QO58" s="50"/>
      <c r="QP58" s="50"/>
      <c r="QQ58" s="50"/>
      <c r="QR58" s="50"/>
      <c r="QS58" s="50"/>
      <c r="QT58" s="50"/>
      <c r="QU58" s="50"/>
      <c r="QV58" s="50"/>
      <c r="QW58" s="50"/>
      <c r="QX58" s="50"/>
      <c r="QY58" s="50"/>
      <c r="QZ58" s="50"/>
      <c r="RA58" s="50"/>
      <c r="RB58" s="50"/>
      <c r="RC58" s="50"/>
      <c r="RD58" s="50"/>
      <c r="RE58" s="50"/>
      <c r="RF58" s="50"/>
      <c r="RG58" s="50"/>
      <c r="RH58" s="50"/>
      <c r="RI58" s="50"/>
      <c r="RJ58" s="50"/>
      <c r="RK58" s="50"/>
      <c r="RL58" s="50"/>
      <c r="RM58" s="50"/>
      <c r="RN58" s="50"/>
      <c r="RO58" s="50"/>
      <c r="RP58" s="50"/>
      <c r="RQ58" s="50"/>
      <c r="RR58" s="50"/>
      <c r="RS58" s="50"/>
      <c r="RT58" s="50"/>
      <c r="RU58" s="50"/>
      <c r="RV58" s="50"/>
      <c r="RW58" s="50"/>
      <c r="RX58" s="50"/>
      <c r="RY58" s="50"/>
      <c r="RZ58" s="50"/>
      <c r="SA58" s="50"/>
      <c r="SB58" s="50"/>
      <c r="SC58" s="50"/>
      <c r="SD58" s="50"/>
      <c r="SE58" s="50"/>
      <c r="SF58" s="50"/>
      <c r="SG58" s="50"/>
      <c r="SH58" s="50"/>
      <c r="SI58" s="50"/>
      <c r="SJ58" s="50"/>
      <c r="SK58" s="50"/>
      <c r="SL58" s="50"/>
      <c r="SM58" s="50"/>
      <c r="SN58" s="50"/>
      <c r="SO58" s="50"/>
      <c r="SP58" s="50"/>
      <c r="SQ58" s="50"/>
      <c r="SR58" s="50"/>
      <c r="SS58" s="50"/>
      <c r="ST58" s="50"/>
      <c r="SU58" s="50"/>
      <c r="SV58" s="50"/>
      <c r="SW58" s="50"/>
      <c r="SX58" s="50"/>
      <c r="SY58" s="50"/>
      <c r="SZ58" s="50"/>
      <c r="TA58" s="50"/>
      <c r="TB58" s="50"/>
      <c r="TC58" s="50"/>
      <c r="TD58" s="50"/>
      <c r="TE58" s="50"/>
      <c r="TF58" s="50"/>
      <c r="TG58" s="50"/>
      <c r="TH58" s="50"/>
      <c r="TI58" s="50"/>
      <c r="TJ58" s="50"/>
      <c r="TK58" s="50"/>
      <c r="TL58" s="50"/>
      <c r="TM58" s="50"/>
      <c r="TN58" s="50"/>
      <c r="TO58" s="50"/>
      <c r="TP58" s="50"/>
      <c r="TQ58" s="50"/>
      <c r="TR58" s="50"/>
      <c r="TS58" s="50"/>
      <c r="TT58" s="50"/>
      <c r="TU58" s="50"/>
      <c r="TV58" s="50"/>
      <c r="TW58" s="50"/>
      <c r="TX58" s="50"/>
      <c r="TY58" s="50"/>
      <c r="TZ58" s="50"/>
      <c r="UA58" s="50"/>
      <c r="UB58" s="50"/>
      <c r="UC58" s="50"/>
      <c r="UD58" s="50"/>
      <c r="UE58" s="50"/>
      <c r="UF58" s="50"/>
      <c r="UG58" s="50"/>
      <c r="UH58" s="50"/>
      <c r="UI58" s="50"/>
      <c r="UJ58" s="50"/>
      <c r="UK58" s="50"/>
      <c r="UL58" s="50"/>
      <c r="UM58" s="50"/>
      <c r="UN58" s="50"/>
      <c r="UO58" s="50"/>
      <c r="UP58" s="50"/>
      <c r="UQ58" s="50"/>
      <c r="UR58" s="50"/>
      <c r="US58" s="50"/>
      <c r="UT58" s="50"/>
      <c r="UU58" s="50"/>
      <c r="UV58" s="50"/>
      <c r="UW58" s="50"/>
      <c r="UX58" s="50"/>
      <c r="UY58" s="50"/>
      <c r="UZ58" s="50"/>
      <c r="VA58" s="50"/>
      <c r="VB58" s="50"/>
      <c r="VC58" s="50"/>
      <c r="VD58" s="50"/>
      <c r="VE58" s="50"/>
      <c r="VF58" s="50"/>
      <c r="VG58" s="50"/>
      <c r="VH58" s="50"/>
      <c r="VI58" s="50"/>
      <c r="VJ58" s="50"/>
      <c r="VK58" s="50"/>
      <c r="VL58" s="50"/>
      <c r="VM58" s="50"/>
      <c r="VN58" s="50"/>
      <c r="VO58" s="50"/>
      <c r="VP58" s="50"/>
      <c r="VQ58" s="50"/>
      <c r="VR58" s="50"/>
      <c r="VS58" s="50"/>
      <c r="VT58" s="50"/>
      <c r="VU58" s="50"/>
      <c r="VV58" s="50"/>
      <c r="VW58" s="50"/>
      <c r="VX58" s="50"/>
      <c r="VY58" s="50"/>
      <c r="VZ58" s="50"/>
      <c r="WA58" s="50"/>
      <c r="WB58" s="50"/>
      <c r="WC58" s="50"/>
      <c r="WD58" s="50"/>
      <c r="WE58" s="50"/>
      <c r="WF58" s="50"/>
      <c r="WG58" s="50"/>
      <c r="WH58" s="50"/>
      <c r="WI58" s="50"/>
      <c r="WJ58" s="50"/>
      <c r="WK58" s="50"/>
      <c r="WL58" s="50"/>
      <c r="WM58" s="50"/>
      <c r="WN58" s="50"/>
      <c r="WO58" s="50"/>
      <c r="WP58" s="50"/>
      <c r="WQ58" s="50"/>
      <c r="WR58" s="50"/>
      <c r="WS58" s="50"/>
      <c r="WT58" s="50"/>
      <c r="WU58" s="50"/>
      <c r="WV58" s="50"/>
      <c r="WW58" s="50"/>
      <c r="WX58" s="50"/>
      <c r="WY58" s="50"/>
      <c r="WZ58" s="50"/>
      <c r="XA58" s="50"/>
      <c r="XB58" s="50"/>
      <c r="XC58" s="50"/>
      <c r="XD58" s="50"/>
      <c r="XE58" s="50"/>
      <c r="XF58" s="50"/>
      <c r="XG58" s="50"/>
      <c r="XH58" s="50"/>
      <c r="XI58" s="50"/>
      <c r="XJ58" s="50"/>
      <c r="XK58" s="50"/>
      <c r="XL58" s="50"/>
      <c r="XM58" s="50"/>
      <c r="XN58" s="50"/>
      <c r="XO58" s="50"/>
      <c r="XP58" s="50"/>
      <c r="XQ58" s="50"/>
      <c r="XR58" s="50"/>
      <c r="XS58" s="50"/>
      <c r="XT58" s="50"/>
      <c r="XU58" s="50"/>
      <c r="XV58" s="50"/>
      <c r="XW58" s="50"/>
      <c r="XX58" s="50"/>
      <c r="XY58" s="50"/>
      <c r="XZ58" s="50"/>
      <c r="YA58" s="50"/>
      <c r="YB58" s="50"/>
      <c r="YC58" s="50"/>
      <c r="YD58" s="50"/>
      <c r="YE58" s="50"/>
      <c r="YF58" s="50"/>
      <c r="YG58" s="50"/>
      <c r="YH58" s="50"/>
      <c r="YI58" s="50"/>
      <c r="YJ58" s="50"/>
      <c r="YK58" s="50"/>
      <c r="YL58" s="50"/>
      <c r="YM58" s="50"/>
      <c r="YN58" s="50"/>
      <c r="YO58" s="50"/>
      <c r="YP58" s="50"/>
      <c r="YQ58" s="50"/>
      <c r="YR58" s="50"/>
      <c r="YS58" s="50"/>
      <c r="YT58" s="50"/>
      <c r="YU58" s="50"/>
      <c r="YV58" s="50"/>
      <c r="YW58" s="50"/>
      <c r="YX58" s="50"/>
      <c r="YY58" s="50"/>
      <c r="YZ58" s="50"/>
      <c r="ZA58" s="50"/>
      <c r="ZB58" s="50"/>
      <c r="ZC58" s="50"/>
      <c r="ZD58" s="50"/>
      <c r="ZE58" s="50"/>
      <c r="ZF58" s="50"/>
      <c r="ZG58" s="50"/>
      <c r="ZH58" s="50"/>
      <c r="ZI58" s="50"/>
      <c r="ZJ58" s="50"/>
      <c r="ZK58" s="50"/>
      <c r="ZL58" s="50"/>
      <c r="ZM58" s="50"/>
      <c r="ZN58" s="50"/>
      <c r="ZO58" s="50"/>
      <c r="ZP58" s="50"/>
      <c r="ZQ58" s="50"/>
      <c r="ZR58" s="50"/>
      <c r="ZS58" s="50"/>
      <c r="ZT58" s="50"/>
      <c r="ZU58" s="50"/>
      <c r="ZV58" s="50"/>
      <c r="ZW58" s="50"/>
      <c r="ZX58" s="50"/>
      <c r="ZY58" s="50"/>
      <c r="ZZ58" s="50"/>
      <c r="AAA58" s="50"/>
      <c r="AAB58" s="50"/>
      <c r="AAC58" s="50"/>
      <c r="AAD58" s="50"/>
      <c r="AAE58" s="50"/>
      <c r="AAF58" s="50"/>
      <c r="AAG58" s="50"/>
      <c r="AAH58" s="50"/>
      <c r="AAI58" s="50"/>
      <c r="AAJ58" s="50"/>
      <c r="AAK58" s="50"/>
      <c r="AAL58" s="50"/>
      <c r="AAM58" s="50"/>
      <c r="AAN58" s="50"/>
      <c r="AAO58" s="50"/>
      <c r="AAP58" s="50"/>
      <c r="AAQ58" s="50"/>
      <c r="AAR58" s="50"/>
      <c r="AAS58" s="50"/>
      <c r="AAT58" s="50"/>
      <c r="AAU58" s="50"/>
      <c r="AAV58" s="50"/>
      <c r="AAW58" s="50"/>
      <c r="AAX58" s="50"/>
      <c r="AAY58" s="50"/>
      <c r="AAZ58" s="50"/>
      <c r="ABA58" s="50"/>
      <c r="ABB58" s="50"/>
      <c r="ABC58" s="50"/>
      <c r="ABD58" s="50"/>
      <c r="ABE58" s="50"/>
      <c r="ABF58" s="50"/>
      <c r="ABG58" s="50"/>
      <c r="ABH58" s="50"/>
      <c r="ABI58" s="50"/>
      <c r="ABJ58" s="50"/>
      <c r="ABK58" s="50"/>
      <c r="ABL58" s="50"/>
      <c r="ABM58" s="50"/>
      <c r="ABN58" s="50"/>
      <c r="ABO58" s="50"/>
      <c r="ABP58" s="50"/>
      <c r="ABQ58" s="50"/>
      <c r="ABR58" s="50"/>
      <c r="ABS58" s="50"/>
      <c r="ABT58" s="50"/>
      <c r="ABU58" s="50"/>
      <c r="ABV58" s="50"/>
      <c r="ABW58" s="50"/>
      <c r="ABX58" s="50"/>
      <c r="ABY58" s="50"/>
      <c r="ABZ58" s="50"/>
      <c r="ACA58" s="50"/>
      <c r="ACB58" s="50"/>
      <c r="ACC58" s="50"/>
      <c r="ACD58" s="50"/>
      <c r="ACE58" s="50"/>
      <c r="ACF58" s="50"/>
      <c r="ACG58" s="50"/>
      <c r="ACH58" s="50"/>
      <c r="ACI58" s="50"/>
      <c r="ACJ58" s="50"/>
      <c r="ACK58" s="50"/>
      <c r="ACL58" s="50"/>
      <c r="ACM58" s="50"/>
      <c r="ACN58" s="50"/>
      <c r="ACO58" s="50"/>
      <c r="ACP58" s="50"/>
      <c r="ACQ58" s="50"/>
      <c r="ACR58" s="50"/>
      <c r="ACS58" s="50"/>
      <c r="ACT58" s="50"/>
      <c r="ACU58" s="50"/>
      <c r="ACV58" s="50"/>
      <c r="ACW58" s="50"/>
      <c r="ACX58" s="50"/>
      <c r="ACY58" s="50"/>
      <c r="ACZ58" s="50"/>
      <c r="ADA58" s="50"/>
      <c r="ADB58" s="50"/>
      <c r="ADC58" s="50"/>
      <c r="ADD58" s="50"/>
      <c r="ADE58" s="50"/>
      <c r="ADF58" s="50"/>
      <c r="ADG58" s="50"/>
      <c r="ADH58" s="50"/>
      <c r="ADI58" s="50"/>
      <c r="ADJ58" s="50"/>
      <c r="ADK58" s="50"/>
      <c r="ADL58" s="50"/>
      <c r="ADM58" s="50"/>
      <c r="ADN58" s="50"/>
      <c r="ADO58" s="50"/>
      <c r="ADP58" s="50"/>
      <c r="ADQ58" s="50"/>
      <c r="ADR58" s="50"/>
      <c r="ADS58" s="50"/>
      <c r="ADT58" s="50"/>
      <c r="ADU58" s="50"/>
      <c r="ADV58" s="50"/>
      <c r="ADW58" s="50"/>
      <c r="ADX58" s="50"/>
      <c r="ADY58" s="50"/>
      <c r="ADZ58" s="50"/>
      <c r="AEA58" s="50"/>
      <c r="AEB58" s="50"/>
      <c r="AEC58" s="50"/>
      <c r="AED58" s="50"/>
      <c r="AEE58" s="50"/>
      <c r="AEF58" s="50"/>
      <c r="AEG58" s="50"/>
      <c r="AEH58" s="50"/>
      <c r="AEI58" s="50"/>
      <c r="AEJ58" s="50"/>
      <c r="AEK58" s="50"/>
      <c r="AEL58" s="50"/>
      <c r="AEM58" s="50"/>
      <c r="AEN58" s="50"/>
      <c r="AEO58" s="50"/>
      <c r="AEP58" s="50"/>
      <c r="AEQ58" s="50"/>
      <c r="AER58" s="50"/>
      <c r="AES58" s="50"/>
      <c r="AET58" s="50"/>
      <c r="AEU58" s="50"/>
      <c r="AEV58" s="50"/>
      <c r="AEW58" s="50"/>
      <c r="AEX58" s="50"/>
      <c r="AEY58" s="50"/>
      <c r="AEZ58" s="50"/>
      <c r="AFA58" s="50"/>
      <c r="AFB58" s="50"/>
      <c r="AFC58" s="50"/>
      <c r="AFD58" s="50"/>
      <c r="AFE58" s="50"/>
      <c r="AFF58" s="50"/>
      <c r="AFG58" s="50"/>
      <c r="AFH58" s="50"/>
      <c r="AFI58" s="50"/>
      <c r="AFJ58" s="50"/>
      <c r="AFK58" s="50"/>
      <c r="AFL58" s="50"/>
      <c r="AFM58" s="50"/>
      <c r="AFN58" s="50"/>
      <c r="AFO58" s="50"/>
      <c r="AFP58" s="50"/>
      <c r="AFQ58" s="50"/>
      <c r="AFR58" s="50"/>
      <c r="AFS58" s="50"/>
      <c r="AFT58" s="50"/>
      <c r="AFU58" s="50"/>
      <c r="AFV58" s="50"/>
      <c r="AFW58" s="50"/>
      <c r="AFX58" s="50"/>
      <c r="AFY58" s="50"/>
      <c r="AFZ58" s="50"/>
      <c r="AGA58" s="50"/>
      <c r="AGB58" s="50"/>
      <c r="AGC58" s="50"/>
      <c r="AGD58" s="50"/>
      <c r="AGE58" s="50"/>
      <c r="AGF58" s="50"/>
      <c r="AGG58" s="50"/>
      <c r="AGH58" s="50"/>
      <c r="AGI58" s="50"/>
      <c r="AGJ58" s="50"/>
      <c r="AGK58" s="50"/>
      <c r="AGL58" s="50"/>
      <c r="AGM58" s="50"/>
      <c r="AGN58" s="50"/>
      <c r="AGO58" s="50"/>
      <c r="AGP58" s="50"/>
      <c r="AGQ58" s="50"/>
      <c r="AGR58" s="50"/>
      <c r="AGS58" s="50"/>
      <c r="AGT58" s="50"/>
      <c r="AGU58" s="50"/>
      <c r="AGV58" s="50"/>
      <c r="AGW58" s="50"/>
      <c r="AGX58" s="50"/>
      <c r="AGY58" s="50"/>
      <c r="AGZ58" s="50"/>
      <c r="AHA58" s="50"/>
      <c r="AHB58" s="50"/>
      <c r="AHC58" s="50"/>
      <c r="AHD58" s="50"/>
      <c r="AHE58" s="50"/>
      <c r="AHF58" s="50"/>
      <c r="AHG58" s="50"/>
      <c r="AHH58" s="50"/>
      <c r="AHI58" s="50"/>
      <c r="AHJ58" s="50"/>
      <c r="AHK58" s="50"/>
      <c r="AHL58" s="50"/>
      <c r="AHM58" s="50"/>
      <c r="AHN58" s="50"/>
      <c r="AHO58" s="50"/>
      <c r="AHP58" s="50"/>
      <c r="AHQ58" s="50"/>
      <c r="AHR58" s="50"/>
      <c r="AHS58" s="50"/>
      <c r="AHT58" s="50"/>
      <c r="AHU58" s="50"/>
      <c r="AHV58" s="50"/>
      <c r="AHW58" s="50"/>
      <c r="AHX58" s="50"/>
      <c r="AHY58" s="50"/>
      <c r="AHZ58" s="50"/>
      <c r="AIA58" s="50"/>
      <c r="AIB58" s="50"/>
      <c r="AIC58" s="50"/>
      <c r="AID58" s="50"/>
      <c r="AIE58" s="50"/>
      <c r="AIF58" s="50"/>
      <c r="AIG58" s="50"/>
      <c r="AIH58" s="50"/>
      <c r="AII58" s="50"/>
      <c r="AIJ58" s="50"/>
      <c r="AIK58" s="50"/>
      <c r="AIL58" s="50"/>
      <c r="AIM58" s="50"/>
      <c r="AIN58" s="50"/>
      <c r="AIO58" s="50"/>
      <c r="AIP58" s="50"/>
      <c r="AIQ58" s="50"/>
      <c r="AIR58" s="50"/>
      <c r="AIS58" s="50"/>
      <c r="AIT58" s="50"/>
      <c r="AIU58" s="50"/>
      <c r="AIV58" s="50"/>
      <c r="AIW58" s="50"/>
      <c r="AIX58" s="50"/>
      <c r="AIY58" s="50"/>
      <c r="AIZ58" s="50"/>
      <c r="AJA58" s="50"/>
      <c r="AJB58" s="50"/>
      <c r="AJC58" s="50"/>
      <c r="AJD58" s="50"/>
      <c r="AJE58" s="50"/>
      <c r="AJF58" s="50"/>
      <c r="AJG58" s="50"/>
      <c r="AJH58" s="50"/>
      <c r="AJI58" s="50"/>
      <c r="AJJ58" s="50"/>
      <c r="AJK58" s="50"/>
      <c r="AJL58" s="50"/>
      <c r="AJM58" s="50"/>
      <c r="AJN58" s="50"/>
      <c r="AJO58" s="50"/>
      <c r="AJP58" s="50"/>
      <c r="AJQ58" s="50"/>
      <c r="AJR58" s="50"/>
      <c r="AJS58" s="50"/>
      <c r="AJT58" s="50"/>
      <c r="AJU58" s="50"/>
      <c r="AJV58" s="50"/>
      <c r="AJW58" s="50"/>
      <c r="AJX58" s="50"/>
      <c r="AJY58" s="50"/>
      <c r="AJZ58" s="50"/>
      <c r="AKA58" s="50"/>
      <c r="AKB58" s="50"/>
      <c r="AKC58" s="50"/>
      <c r="AKD58" s="50"/>
      <c r="AKE58" s="50"/>
      <c r="AKF58" s="50"/>
      <c r="AKG58" s="50"/>
      <c r="AKH58" s="50"/>
      <c r="AKI58" s="50"/>
      <c r="AKJ58" s="50"/>
      <c r="AKK58" s="50"/>
      <c r="AKL58" s="50"/>
      <c r="AKM58" s="50"/>
      <c r="AKN58" s="50"/>
      <c r="AKO58" s="50"/>
      <c r="AKP58" s="50"/>
      <c r="AKQ58" s="50"/>
      <c r="AKR58" s="50"/>
      <c r="AKS58" s="50"/>
      <c r="AKT58" s="50"/>
      <c r="AKU58" s="50"/>
      <c r="AKV58" s="50"/>
      <c r="AKW58" s="50"/>
      <c r="AKX58" s="50"/>
      <c r="AKY58" s="50"/>
      <c r="AKZ58" s="50"/>
      <c r="ALA58" s="50"/>
      <c r="ALB58" s="50"/>
      <c r="ALC58" s="50"/>
      <c r="ALD58" s="50"/>
      <c r="ALE58" s="50"/>
      <c r="ALF58" s="50"/>
      <c r="ALG58" s="50"/>
      <c r="ALH58" s="50"/>
      <c r="ALI58" s="50"/>
      <c r="ALJ58" s="50"/>
      <c r="ALK58" s="50"/>
      <c r="ALL58" s="50"/>
      <c r="ALM58" s="50"/>
      <c r="ALN58" s="50"/>
      <c r="ALO58" s="50"/>
      <c r="ALP58" s="50"/>
      <c r="ALQ58" s="50"/>
      <c r="ALR58" s="50"/>
      <c r="ALS58" s="50"/>
      <c r="ALT58" s="50"/>
      <c r="ALU58" s="50"/>
      <c r="ALV58" s="50"/>
      <c r="ALW58" s="50"/>
      <c r="ALX58" s="50"/>
      <c r="ALY58" s="50"/>
      <c r="ALZ58" s="50"/>
      <c r="AMA58" s="50"/>
      <c r="AMB58" s="50"/>
      <c r="AMC58" s="50"/>
      <c r="AMD58" s="50"/>
      <c r="AME58" s="50"/>
      <c r="AMF58" s="50"/>
      <c r="AMG58" s="50"/>
      <c r="AMH58" s="50"/>
      <c r="AMI58" s="50"/>
      <c r="AMJ58" s="50"/>
    </row>
    <row r="59" spans="1:1024" s="1" customFormat="1" ht="27.75" customHeight="1" x14ac:dyDescent="0.3">
      <c r="A59" s="182"/>
      <c r="B59" s="188"/>
      <c r="C59" s="182"/>
      <c r="D59" s="57" t="s">
        <v>62</v>
      </c>
      <c r="E59" s="103">
        <v>0</v>
      </c>
      <c r="F59" s="103">
        <f t="shared" si="3"/>
        <v>0</v>
      </c>
      <c r="G59" s="103">
        <v>0</v>
      </c>
      <c r="H59" s="103">
        <v>0</v>
      </c>
      <c r="I59" s="103">
        <v>0</v>
      </c>
      <c r="J59" s="103">
        <v>0</v>
      </c>
      <c r="K59" s="103">
        <v>0</v>
      </c>
      <c r="L59" s="182"/>
      <c r="M59" s="182"/>
      <c r="N59" s="52"/>
      <c r="O59" s="52"/>
      <c r="P59" s="52"/>
      <c r="Q59" s="52"/>
      <c r="R59" s="52"/>
      <c r="S59" s="52"/>
      <c r="T59" s="52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50"/>
      <c r="BG59" s="50"/>
      <c r="BH59" s="50"/>
      <c r="BI59" s="50"/>
      <c r="BJ59" s="50"/>
      <c r="BK59" s="50"/>
      <c r="BL59" s="50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0"/>
      <c r="CA59" s="50"/>
      <c r="CB59" s="50"/>
      <c r="CC59" s="50"/>
      <c r="CD59" s="50"/>
      <c r="CE59" s="50"/>
      <c r="CF59" s="50"/>
      <c r="CG59" s="50"/>
      <c r="CH59" s="50"/>
      <c r="CI59" s="50"/>
      <c r="CJ59" s="50"/>
      <c r="CK59" s="50"/>
      <c r="CL59" s="50"/>
      <c r="CM59" s="50"/>
      <c r="CN59" s="50"/>
      <c r="CO59" s="50"/>
      <c r="CP59" s="50"/>
      <c r="CQ59" s="50"/>
      <c r="CR59" s="50"/>
      <c r="CS59" s="50"/>
      <c r="CT59" s="50"/>
      <c r="CU59" s="50"/>
      <c r="CV59" s="50"/>
      <c r="CW59" s="50"/>
      <c r="CX59" s="50"/>
      <c r="CY59" s="50"/>
      <c r="CZ59" s="50"/>
      <c r="DA59" s="50"/>
      <c r="DB59" s="50"/>
      <c r="DC59" s="50"/>
      <c r="DD59" s="50"/>
      <c r="DE59" s="50"/>
      <c r="DF59" s="50"/>
      <c r="DG59" s="50"/>
      <c r="DH59" s="50"/>
      <c r="DI59" s="50"/>
      <c r="DJ59" s="50"/>
      <c r="DK59" s="50"/>
      <c r="DL59" s="50"/>
      <c r="DM59" s="50"/>
      <c r="DN59" s="50"/>
      <c r="DO59" s="50"/>
      <c r="DP59" s="50"/>
      <c r="DQ59" s="50"/>
      <c r="DR59" s="50"/>
      <c r="DS59" s="50"/>
      <c r="DT59" s="50"/>
      <c r="DU59" s="50"/>
      <c r="DV59" s="50"/>
      <c r="DW59" s="50"/>
      <c r="DX59" s="50"/>
      <c r="DY59" s="50"/>
      <c r="DZ59" s="50"/>
      <c r="EA59" s="50"/>
      <c r="EB59" s="50"/>
      <c r="EC59" s="50"/>
      <c r="ED59" s="50"/>
      <c r="EE59" s="50"/>
      <c r="EF59" s="50"/>
      <c r="EG59" s="50"/>
      <c r="EH59" s="50"/>
      <c r="EI59" s="50"/>
      <c r="EJ59" s="50"/>
      <c r="EK59" s="50"/>
      <c r="EL59" s="50"/>
      <c r="EM59" s="50"/>
      <c r="EN59" s="50"/>
      <c r="EO59" s="50"/>
      <c r="EP59" s="50"/>
      <c r="EQ59" s="50"/>
      <c r="ER59" s="50"/>
      <c r="ES59" s="50"/>
      <c r="ET59" s="50"/>
      <c r="EU59" s="50"/>
      <c r="EV59" s="50"/>
      <c r="EW59" s="50"/>
      <c r="EX59" s="50"/>
      <c r="EY59" s="50"/>
      <c r="EZ59" s="50"/>
      <c r="FA59" s="50"/>
      <c r="FB59" s="50"/>
      <c r="FC59" s="50"/>
      <c r="FD59" s="50"/>
      <c r="FE59" s="50"/>
      <c r="FF59" s="50"/>
      <c r="FG59" s="50"/>
      <c r="FH59" s="50"/>
      <c r="FI59" s="50"/>
      <c r="FJ59" s="50"/>
      <c r="FK59" s="50"/>
      <c r="FL59" s="50"/>
      <c r="FM59" s="50"/>
      <c r="FN59" s="50"/>
      <c r="FO59" s="50"/>
      <c r="FP59" s="50"/>
      <c r="FQ59" s="50"/>
      <c r="FR59" s="50"/>
      <c r="FS59" s="50"/>
      <c r="FT59" s="50"/>
      <c r="FU59" s="50"/>
      <c r="FV59" s="50"/>
      <c r="FW59" s="50"/>
      <c r="FX59" s="50"/>
      <c r="FY59" s="50"/>
      <c r="FZ59" s="50"/>
      <c r="GA59" s="50"/>
      <c r="GB59" s="50"/>
      <c r="GC59" s="50"/>
      <c r="GD59" s="50"/>
      <c r="GE59" s="50"/>
      <c r="GF59" s="50"/>
      <c r="GG59" s="50"/>
      <c r="GH59" s="50"/>
      <c r="GI59" s="50"/>
      <c r="GJ59" s="50"/>
      <c r="GK59" s="50"/>
      <c r="GL59" s="50"/>
      <c r="GM59" s="50"/>
      <c r="GN59" s="50"/>
      <c r="GO59" s="50"/>
      <c r="GP59" s="50"/>
      <c r="GQ59" s="50"/>
      <c r="GR59" s="50"/>
      <c r="GS59" s="50"/>
      <c r="GT59" s="50"/>
      <c r="GU59" s="50"/>
      <c r="GV59" s="50"/>
      <c r="GW59" s="50"/>
      <c r="GX59" s="50"/>
      <c r="GY59" s="50"/>
      <c r="GZ59" s="50"/>
      <c r="HA59" s="50"/>
      <c r="HB59" s="50"/>
      <c r="HC59" s="50"/>
      <c r="HD59" s="50"/>
      <c r="HE59" s="50"/>
      <c r="HF59" s="50"/>
      <c r="HG59" s="50"/>
      <c r="HH59" s="50"/>
      <c r="HI59" s="50"/>
      <c r="HJ59" s="50"/>
      <c r="HK59" s="50"/>
      <c r="HL59" s="50"/>
      <c r="HM59" s="50"/>
      <c r="HN59" s="50"/>
      <c r="HO59" s="50"/>
      <c r="HP59" s="50"/>
      <c r="HQ59" s="50"/>
      <c r="HR59" s="50"/>
      <c r="HS59" s="50"/>
      <c r="HT59" s="50"/>
      <c r="HU59" s="50"/>
      <c r="HV59" s="50"/>
      <c r="HW59" s="50"/>
      <c r="HX59" s="50"/>
      <c r="HY59" s="50"/>
      <c r="HZ59" s="50"/>
      <c r="IA59" s="50"/>
      <c r="IB59" s="50"/>
      <c r="IC59" s="50"/>
      <c r="ID59" s="50"/>
      <c r="IE59" s="50"/>
      <c r="IF59" s="50"/>
      <c r="IG59" s="50"/>
      <c r="IH59" s="50"/>
      <c r="II59" s="50"/>
      <c r="IJ59" s="50"/>
      <c r="IK59" s="50"/>
      <c r="IL59" s="50"/>
      <c r="IM59" s="50"/>
      <c r="IN59" s="50"/>
      <c r="IO59" s="50"/>
      <c r="IP59" s="50"/>
      <c r="IQ59" s="50"/>
      <c r="IR59" s="50"/>
      <c r="IS59" s="50"/>
      <c r="IT59" s="50"/>
      <c r="IU59" s="50"/>
      <c r="IV59" s="50"/>
      <c r="IW59" s="50"/>
      <c r="IX59" s="50"/>
      <c r="IY59" s="50"/>
      <c r="IZ59" s="50"/>
      <c r="JA59" s="50"/>
      <c r="JB59" s="50"/>
      <c r="JC59" s="50"/>
      <c r="JD59" s="50"/>
      <c r="JE59" s="50"/>
      <c r="JF59" s="50"/>
      <c r="JG59" s="50"/>
      <c r="JH59" s="50"/>
      <c r="JI59" s="50"/>
      <c r="JJ59" s="50"/>
      <c r="JK59" s="50"/>
      <c r="JL59" s="50"/>
      <c r="JM59" s="50"/>
      <c r="JN59" s="50"/>
      <c r="JO59" s="50"/>
      <c r="JP59" s="50"/>
      <c r="JQ59" s="50"/>
      <c r="JR59" s="50"/>
      <c r="JS59" s="50"/>
      <c r="JT59" s="50"/>
      <c r="JU59" s="50"/>
      <c r="JV59" s="50"/>
      <c r="JW59" s="50"/>
      <c r="JX59" s="50"/>
      <c r="JY59" s="50"/>
      <c r="JZ59" s="50"/>
      <c r="KA59" s="50"/>
      <c r="KB59" s="50"/>
      <c r="KC59" s="50"/>
      <c r="KD59" s="50"/>
      <c r="KE59" s="50"/>
      <c r="KF59" s="50"/>
      <c r="KG59" s="50"/>
      <c r="KH59" s="50"/>
      <c r="KI59" s="50"/>
      <c r="KJ59" s="50"/>
      <c r="KK59" s="50"/>
      <c r="KL59" s="50"/>
      <c r="KM59" s="50"/>
      <c r="KN59" s="50"/>
      <c r="KO59" s="50"/>
      <c r="KP59" s="50"/>
      <c r="KQ59" s="50"/>
      <c r="KR59" s="50"/>
      <c r="KS59" s="50"/>
      <c r="KT59" s="50"/>
      <c r="KU59" s="50"/>
      <c r="KV59" s="50"/>
      <c r="KW59" s="50"/>
      <c r="KX59" s="50"/>
      <c r="KY59" s="50"/>
      <c r="KZ59" s="50"/>
      <c r="LA59" s="50"/>
      <c r="LB59" s="50"/>
      <c r="LC59" s="50"/>
      <c r="LD59" s="50"/>
      <c r="LE59" s="50"/>
      <c r="LF59" s="50"/>
      <c r="LG59" s="50"/>
      <c r="LH59" s="50"/>
      <c r="LI59" s="50"/>
      <c r="LJ59" s="50"/>
      <c r="LK59" s="50"/>
      <c r="LL59" s="50"/>
      <c r="LM59" s="50"/>
      <c r="LN59" s="50"/>
      <c r="LO59" s="50"/>
      <c r="LP59" s="50"/>
      <c r="LQ59" s="50"/>
      <c r="LR59" s="50"/>
      <c r="LS59" s="50"/>
      <c r="LT59" s="50"/>
      <c r="LU59" s="50"/>
      <c r="LV59" s="50"/>
      <c r="LW59" s="50"/>
      <c r="LX59" s="50"/>
      <c r="LY59" s="50"/>
      <c r="LZ59" s="50"/>
      <c r="MA59" s="50"/>
      <c r="MB59" s="50"/>
      <c r="MC59" s="50"/>
      <c r="MD59" s="50"/>
      <c r="ME59" s="50"/>
      <c r="MF59" s="50"/>
      <c r="MG59" s="50"/>
      <c r="MH59" s="50"/>
      <c r="MI59" s="50"/>
      <c r="MJ59" s="50"/>
      <c r="MK59" s="50"/>
      <c r="ML59" s="50"/>
      <c r="MM59" s="50"/>
      <c r="MN59" s="50"/>
      <c r="MO59" s="50"/>
      <c r="MP59" s="50"/>
      <c r="MQ59" s="50"/>
      <c r="MR59" s="50"/>
      <c r="MS59" s="50"/>
      <c r="MT59" s="50"/>
      <c r="MU59" s="50"/>
      <c r="MV59" s="50"/>
      <c r="MW59" s="50"/>
      <c r="MX59" s="50"/>
      <c r="MY59" s="50"/>
      <c r="MZ59" s="50"/>
      <c r="NA59" s="50"/>
      <c r="NB59" s="50"/>
      <c r="NC59" s="50"/>
      <c r="ND59" s="50"/>
      <c r="NE59" s="50"/>
      <c r="NF59" s="50"/>
      <c r="NG59" s="50"/>
      <c r="NH59" s="50"/>
      <c r="NI59" s="50"/>
      <c r="NJ59" s="50"/>
      <c r="NK59" s="50"/>
      <c r="NL59" s="50"/>
      <c r="NM59" s="50"/>
      <c r="NN59" s="50"/>
      <c r="NO59" s="50"/>
      <c r="NP59" s="50"/>
      <c r="NQ59" s="50"/>
      <c r="NR59" s="50"/>
      <c r="NS59" s="50"/>
      <c r="NT59" s="50"/>
      <c r="NU59" s="50"/>
      <c r="NV59" s="50"/>
      <c r="NW59" s="50"/>
      <c r="NX59" s="50"/>
      <c r="NY59" s="50"/>
      <c r="NZ59" s="50"/>
      <c r="OA59" s="50"/>
      <c r="OB59" s="50"/>
      <c r="OC59" s="50"/>
      <c r="OD59" s="50"/>
      <c r="OE59" s="50"/>
      <c r="OF59" s="50"/>
      <c r="OG59" s="50"/>
      <c r="OH59" s="50"/>
      <c r="OI59" s="50"/>
      <c r="OJ59" s="50"/>
      <c r="OK59" s="50"/>
      <c r="OL59" s="50"/>
      <c r="OM59" s="50"/>
      <c r="ON59" s="50"/>
      <c r="OO59" s="50"/>
      <c r="OP59" s="50"/>
      <c r="OQ59" s="50"/>
      <c r="OR59" s="50"/>
      <c r="OS59" s="50"/>
      <c r="OT59" s="50"/>
      <c r="OU59" s="50"/>
      <c r="OV59" s="50"/>
      <c r="OW59" s="50"/>
      <c r="OX59" s="50"/>
      <c r="OY59" s="50"/>
      <c r="OZ59" s="50"/>
      <c r="PA59" s="50"/>
      <c r="PB59" s="50"/>
      <c r="PC59" s="50"/>
      <c r="PD59" s="50"/>
      <c r="PE59" s="50"/>
      <c r="PF59" s="50"/>
      <c r="PG59" s="50"/>
      <c r="PH59" s="50"/>
      <c r="PI59" s="50"/>
      <c r="PJ59" s="50"/>
      <c r="PK59" s="50"/>
      <c r="PL59" s="50"/>
      <c r="PM59" s="50"/>
      <c r="PN59" s="50"/>
      <c r="PO59" s="50"/>
      <c r="PP59" s="50"/>
      <c r="PQ59" s="50"/>
      <c r="PR59" s="50"/>
      <c r="PS59" s="50"/>
      <c r="PT59" s="50"/>
      <c r="PU59" s="50"/>
      <c r="PV59" s="50"/>
      <c r="PW59" s="50"/>
      <c r="PX59" s="50"/>
      <c r="PY59" s="50"/>
      <c r="PZ59" s="50"/>
      <c r="QA59" s="50"/>
      <c r="QB59" s="50"/>
      <c r="QC59" s="50"/>
      <c r="QD59" s="50"/>
      <c r="QE59" s="50"/>
      <c r="QF59" s="50"/>
      <c r="QG59" s="50"/>
      <c r="QH59" s="50"/>
      <c r="QI59" s="50"/>
      <c r="QJ59" s="50"/>
      <c r="QK59" s="50"/>
      <c r="QL59" s="50"/>
      <c r="QM59" s="50"/>
      <c r="QN59" s="50"/>
      <c r="QO59" s="50"/>
      <c r="QP59" s="50"/>
      <c r="QQ59" s="50"/>
      <c r="QR59" s="50"/>
      <c r="QS59" s="50"/>
      <c r="QT59" s="50"/>
      <c r="QU59" s="50"/>
      <c r="QV59" s="50"/>
      <c r="QW59" s="50"/>
      <c r="QX59" s="50"/>
      <c r="QY59" s="50"/>
      <c r="QZ59" s="50"/>
      <c r="RA59" s="50"/>
      <c r="RB59" s="50"/>
      <c r="RC59" s="50"/>
      <c r="RD59" s="50"/>
      <c r="RE59" s="50"/>
      <c r="RF59" s="50"/>
      <c r="RG59" s="50"/>
      <c r="RH59" s="50"/>
      <c r="RI59" s="50"/>
      <c r="RJ59" s="50"/>
      <c r="RK59" s="50"/>
      <c r="RL59" s="50"/>
      <c r="RM59" s="50"/>
      <c r="RN59" s="50"/>
      <c r="RO59" s="50"/>
      <c r="RP59" s="50"/>
      <c r="RQ59" s="50"/>
      <c r="RR59" s="50"/>
      <c r="RS59" s="50"/>
      <c r="RT59" s="50"/>
      <c r="RU59" s="50"/>
      <c r="RV59" s="50"/>
      <c r="RW59" s="50"/>
      <c r="RX59" s="50"/>
      <c r="RY59" s="50"/>
      <c r="RZ59" s="50"/>
      <c r="SA59" s="50"/>
      <c r="SB59" s="50"/>
      <c r="SC59" s="50"/>
      <c r="SD59" s="50"/>
      <c r="SE59" s="50"/>
      <c r="SF59" s="50"/>
      <c r="SG59" s="50"/>
      <c r="SH59" s="50"/>
      <c r="SI59" s="50"/>
      <c r="SJ59" s="50"/>
      <c r="SK59" s="50"/>
      <c r="SL59" s="50"/>
      <c r="SM59" s="50"/>
      <c r="SN59" s="50"/>
      <c r="SO59" s="50"/>
      <c r="SP59" s="50"/>
      <c r="SQ59" s="50"/>
      <c r="SR59" s="50"/>
      <c r="SS59" s="50"/>
      <c r="ST59" s="50"/>
      <c r="SU59" s="50"/>
      <c r="SV59" s="50"/>
      <c r="SW59" s="50"/>
      <c r="SX59" s="50"/>
      <c r="SY59" s="50"/>
      <c r="SZ59" s="50"/>
      <c r="TA59" s="50"/>
      <c r="TB59" s="50"/>
      <c r="TC59" s="50"/>
      <c r="TD59" s="50"/>
      <c r="TE59" s="50"/>
      <c r="TF59" s="50"/>
      <c r="TG59" s="50"/>
      <c r="TH59" s="50"/>
      <c r="TI59" s="50"/>
      <c r="TJ59" s="50"/>
      <c r="TK59" s="50"/>
      <c r="TL59" s="50"/>
      <c r="TM59" s="50"/>
      <c r="TN59" s="50"/>
      <c r="TO59" s="50"/>
      <c r="TP59" s="50"/>
      <c r="TQ59" s="50"/>
      <c r="TR59" s="50"/>
      <c r="TS59" s="50"/>
      <c r="TT59" s="50"/>
      <c r="TU59" s="50"/>
      <c r="TV59" s="50"/>
      <c r="TW59" s="50"/>
      <c r="TX59" s="50"/>
      <c r="TY59" s="50"/>
      <c r="TZ59" s="50"/>
      <c r="UA59" s="50"/>
      <c r="UB59" s="50"/>
      <c r="UC59" s="50"/>
      <c r="UD59" s="50"/>
      <c r="UE59" s="50"/>
      <c r="UF59" s="50"/>
      <c r="UG59" s="50"/>
      <c r="UH59" s="50"/>
      <c r="UI59" s="50"/>
      <c r="UJ59" s="50"/>
      <c r="UK59" s="50"/>
      <c r="UL59" s="50"/>
      <c r="UM59" s="50"/>
      <c r="UN59" s="50"/>
      <c r="UO59" s="50"/>
      <c r="UP59" s="50"/>
      <c r="UQ59" s="50"/>
      <c r="UR59" s="50"/>
      <c r="US59" s="50"/>
      <c r="UT59" s="50"/>
      <c r="UU59" s="50"/>
      <c r="UV59" s="50"/>
      <c r="UW59" s="50"/>
      <c r="UX59" s="50"/>
      <c r="UY59" s="50"/>
      <c r="UZ59" s="50"/>
      <c r="VA59" s="50"/>
      <c r="VB59" s="50"/>
      <c r="VC59" s="50"/>
      <c r="VD59" s="50"/>
      <c r="VE59" s="50"/>
      <c r="VF59" s="50"/>
      <c r="VG59" s="50"/>
      <c r="VH59" s="50"/>
      <c r="VI59" s="50"/>
      <c r="VJ59" s="50"/>
      <c r="VK59" s="50"/>
      <c r="VL59" s="50"/>
      <c r="VM59" s="50"/>
      <c r="VN59" s="50"/>
      <c r="VO59" s="50"/>
      <c r="VP59" s="50"/>
      <c r="VQ59" s="50"/>
      <c r="VR59" s="50"/>
      <c r="VS59" s="50"/>
      <c r="VT59" s="50"/>
      <c r="VU59" s="50"/>
      <c r="VV59" s="50"/>
      <c r="VW59" s="50"/>
      <c r="VX59" s="50"/>
      <c r="VY59" s="50"/>
      <c r="VZ59" s="50"/>
      <c r="WA59" s="50"/>
      <c r="WB59" s="50"/>
      <c r="WC59" s="50"/>
      <c r="WD59" s="50"/>
      <c r="WE59" s="50"/>
      <c r="WF59" s="50"/>
      <c r="WG59" s="50"/>
      <c r="WH59" s="50"/>
      <c r="WI59" s="50"/>
      <c r="WJ59" s="50"/>
      <c r="WK59" s="50"/>
      <c r="WL59" s="50"/>
      <c r="WM59" s="50"/>
      <c r="WN59" s="50"/>
      <c r="WO59" s="50"/>
      <c r="WP59" s="50"/>
      <c r="WQ59" s="50"/>
      <c r="WR59" s="50"/>
      <c r="WS59" s="50"/>
      <c r="WT59" s="50"/>
      <c r="WU59" s="50"/>
      <c r="WV59" s="50"/>
      <c r="WW59" s="50"/>
      <c r="WX59" s="50"/>
      <c r="WY59" s="50"/>
      <c r="WZ59" s="50"/>
      <c r="XA59" s="50"/>
      <c r="XB59" s="50"/>
      <c r="XC59" s="50"/>
      <c r="XD59" s="50"/>
      <c r="XE59" s="50"/>
      <c r="XF59" s="50"/>
      <c r="XG59" s="50"/>
      <c r="XH59" s="50"/>
      <c r="XI59" s="50"/>
      <c r="XJ59" s="50"/>
      <c r="XK59" s="50"/>
      <c r="XL59" s="50"/>
      <c r="XM59" s="50"/>
      <c r="XN59" s="50"/>
      <c r="XO59" s="50"/>
      <c r="XP59" s="50"/>
      <c r="XQ59" s="50"/>
      <c r="XR59" s="50"/>
      <c r="XS59" s="50"/>
      <c r="XT59" s="50"/>
      <c r="XU59" s="50"/>
      <c r="XV59" s="50"/>
      <c r="XW59" s="50"/>
      <c r="XX59" s="50"/>
      <c r="XY59" s="50"/>
      <c r="XZ59" s="50"/>
      <c r="YA59" s="50"/>
      <c r="YB59" s="50"/>
      <c r="YC59" s="50"/>
      <c r="YD59" s="50"/>
      <c r="YE59" s="50"/>
      <c r="YF59" s="50"/>
      <c r="YG59" s="50"/>
      <c r="YH59" s="50"/>
      <c r="YI59" s="50"/>
      <c r="YJ59" s="50"/>
      <c r="YK59" s="50"/>
      <c r="YL59" s="50"/>
      <c r="YM59" s="50"/>
      <c r="YN59" s="50"/>
      <c r="YO59" s="50"/>
      <c r="YP59" s="50"/>
      <c r="YQ59" s="50"/>
      <c r="YR59" s="50"/>
      <c r="YS59" s="50"/>
      <c r="YT59" s="50"/>
      <c r="YU59" s="50"/>
      <c r="YV59" s="50"/>
      <c r="YW59" s="50"/>
      <c r="YX59" s="50"/>
      <c r="YY59" s="50"/>
      <c r="YZ59" s="50"/>
      <c r="ZA59" s="50"/>
      <c r="ZB59" s="50"/>
      <c r="ZC59" s="50"/>
      <c r="ZD59" s="50"/>
      <c r="ZE59" s="50"/>
      <c r="ZF59" s="50"/>
      <c r="ZG59" s="50"/>
      <c r="ZH59" s="50"/>
      <c r="ZI59" s="50"/>
      <c r="ZJ59" s="50"/>
      <c r="ZK59" s="50"/>
      <c r="ZL59" s="50"/>
      <c r="ZM59" s="50"/>
      <c r="ZN59" s="50"/>
      <c r="ZO59" s="50"/>
      <c r="ZP59" s="50"/>
      <c r="ZQ59" s="50"/>
      <c r="ZR59" s="50"/>
      <c r="ZS59" s="50"/>
      <c r="ZT59" s="50"/>
      <c r="ZU59" s="50"/>
      <c r="ZV59" s="50"/>
      <c r="ZW59" s="50"/>
      <c r="ZX59" s="50"/>
      <c r="ZY59" s="50"/>
      <c r="ZZ59" s="50"/>
      <c r="AAA59" s="50"/>
      <c r="AAB59" s="50"/>
      <c r="AAC59" s="50"/>
      <c r="AAD59" s="50"/>
      <c r="AAE59" s="50"/>
      <c r="AAF59" s="50"/>
      <c r="AAG59" s="50"/>
      <c r="AAH59" s="50"/>
      <c r="AAI59" s="50"/>
      <c r="AAJ59" s="50"/>
      <c r="AAK59" s="50"/>
      <c r="AAL59" s="50"/>
      <c r="AAM59" s="50"/>
      <c r="AAN59" s="50"/>
      <c r="AAO59" s="50"/>
      <c r="AAP59" s="50"/>
      <c r="AAQ59" s="50"/>
      <c r="AAR59" s="50"/>
      <c r="AAS59" s="50"/>
      <c r="AAT59" s="50"/>
      <c r="AAU59" s="50"/>
      <c r="AAV59" s="50"/>
      <c r="AAW59" s="50"/>
      <c r="AAX59" s="50"/>
      <c r="AAY59" s="50"/>
      <c r="AAZ59" s="50"/>
      <c r="ABA59" s="50"/>
      <c r="ABB59" s="50"/>
      <c r="ABC59" s="50"/>
      <c r="ABD59" s="50"/>
      <c r="ABE59" s="50"/>
      <c r="ABF59" s="50"/>
      <c r="ABG59" s="50"/>
      <c r="ABH59" s="50"/>
      <c r="ABI59" s="50"/>
      <c r="ABJ59" s="50"/>
      <c r="ABK59" s="50"/>
      <c r="ABL59" s="50"/>
      <c r="ABM59" s="50"/>
      <c r="ABN59" s="50"/>
      <c r="ABO59" s="50"/>
      <c r="ABP59" s="50"/>
      <c r="ABQ59" s="50"/>
      <c r="ABR59" s="50"/>
      <c r="ABS59" s="50"/>
      <c r="ABT59" s="50"/>
      <c r="ABU59" s="50"/>
      <c r="ABV59" s="50"/>
      <c r="ABW59" s="50"/>
      <c r="ABX59" s="50"/>
      <c r="ABY59" s="50"/>
      <c r="ABZ59" s="50"/>
      <c r="ACA59" s="50"/>
      <c r="ACB59" s="50"/>
      <c r="ACC59" s="50"/>
      <c r="ACD59" s="50"/>
      <c r="ACE59" s="50"/>
      <c r="ACF59" s="50"/>
      <c r="ACG59" s="50"/>
      <c r="ACH59" s="50"/>
      <c r="ACI59" s="50"/>
      <c r="ACJ59" s="50"/>
      <c r="ACK59" s="50"/>
      <c r="ACL59" s="50"/>
      <c r="ACM59" s="50"/>
      <c r="ACN59" s="50"/>
      <c r="ACO59" s="50"/>
      <c r="ACP59" s="50"/>
      <c r="ACQ59" s="50"/>
      <c r="ACR59" s="50"/>
      <c r="ACS59" s="50"/>
      <c r="ACT59" s="50"/>
      <c r="ACU59" s="50"/>
      <c r="ACV59" s="50"/>
      <c r="ACW59" s="50"/>
      <c r="ACX59" s="50"/>
      <c r="ACY59" s="50"/>
      <c r="ACZ59" s="50"/>
      <c r="ADA59" s="50"/>
      <c r="ADB59" s="50"/>
      <c r="ADC59" s="50"/>
      <c r="ADD59" s="50"/>
      <c r="ADE59" s="50"/>
      <c r="ADF59" s="50"/>
      <c r="ADG59" s="50"/>
      <c r="ADH59" s="50"/>
      <c r="ADI59" s="50"/>
      <c r="ADJ59" s="50"/>
      <c r="ADK59" s="50"/>
      <c r="ADL59" s="50"/>
      <c r="ADM59" s="50"/>
      <c r="ADN59" s="50"/>
      <c r="ADO59" s="50"/>
      <c r="ADP59" s="50"/>
      <c r="ADQ59" s="50"/>
      <c r="ADR59" s="50"/>
      <c r="ADS59" s="50"/>
      <c r="ADT59" s="50"/>
      <c r="ADU59" s="50"/>
      <c r="ADV59" s="50"/>
      <c r="ADW59" s="50"/>
      <c r="ADX59" s="50"/>
      <c r="ADY59" s="50"/>
      <c r="ADZ59" s="50"/>
      <c r="AEA59" s="50"/>
      <c r="AEB59" s="50"/>
      <c r="AEC59" s="50"/>
      <c r="AED59" s="50"/>
      <c r="AEE59" s="50"/>
      <c r="AEF59" s="50"/>
      <c r="AEG59" s="50"/>
      <c r="AEH59" s="50"/>
      <c r="AEI59" s="50"/>
      <c r="AEJ59" s="50"/>
      <c r="AEK59" s="50"/>
      <c r="AEL59" s="50"/>
      <c r="AEM59" s="50"/>
      <c r="AEN59" s="50"/>
      <c r="AEO59" s="50"/>
      <c r="AEP59" s="50"/>
      <c r="AEQ59" s="50"/>
      <c r="AER59" s="50"/>
      <c r="AES59" s="50"/>
      <c r="AET59" s="50"/>
      <c r="AEU59" s="50"/>
      <c r="AEV59" s="50"/>
      <c r="AEW59" s="50"/>
      <c r="AEX59" s="50"/>
      <c r="AEY59" s="50"/>
      <c r="AEZ59" s="50"/>
      <c r="AFA59" s="50"/>
      <c r="AFB59" s="50"/>
      <c r="AFC59" s="50"/>
      <c r="AFD59" s="50"/>
      <c r="AFE59" s="50"/>
      <c r="AFF59" s="50"/>
      <c r="AFG59" s="50"/>
      <c r="AFH59" s="50"/>
      <c r="AFI59" s="50"/>
      <c r="AFJ59" s="50"/>
      <c r="AFK59" s="50"/>
      <c r="AFL59" s="50"/>
      <c r="AFM59" s="50"/>
      <c r="AFN59" s="50"/>
      <c r="AFO59" s="50"/>
      <c r="AFP59" s="50"/>
      <c r="AFQ59" s="50"/>
      <c r="AFR59" s="50"/>
      <c r="AFS59" s="50"/>
      <c r="AFT59" s="50"/>
      <c r="AFU59" s="50"/>
      <c r="AFV59" s="50"/>
      <c r="AFW59" s="50"/>
      <c r="AFX59" s="50"/>
      <c r="AFY59" s="50"/>
      <c r="AFZ59" s="50"/>
      <c r="AGA59" s="50"/>
      <c r="AGB59" s="50"/>
      <c r="AGC59" s="50"/>
      <c r="AGD59" s="50"/>
      <c r="AGE59" s="50"/>
      <c r="AGF59" s="50"/>
      <c r="AGG59" s="50"/>
      <c r="AGH59" s="50"/>
      <c r="AGI59" s="50"/>
      <c r="AGJ59" s="50"/>
      <c r="AGK59" s="50"/>
      <c r="AGL59" s="50"/>
      <c r="AGM59" s="50"/>
      <c r="AGN59" s="50"/>
      <c r="AGO59" s="50"/>
      <c r="AGP59" s="50"/>
      <c r="AGQ59" s="50"/>
      <c r="AGR59" s="50"/>
      <c r="AGS59" s="50"/>
      <c r="AGT59" s="50"/>
      <c r="AGU59" s="50"/>
      <c r="AGV59" s="50"/>
      <c r="AGW59" s="50"/>
      <c r="AGX59" s="50"/>
      <c r="AGY59" s="50"/>
      <c r="AGZ59" s="50"/>
      <c r="AHA59" s="50"/>
      <c r="AHB59" s="50"/>
      <c r="AHC59" s="50"/>
      <c r="AHD59" s="50"/>
      <c r="AHE59" s="50"/>
      <c r="AHF59" s="50"/>
      <c r="AHG59" s="50"/>
      <c r="AHH59" s="50"/>
      <c r="AHI59" s="50"/>
      <c r="AHJ59" s="50"/>
      <c r="AHK59" s="50"/>
      <c r="AHL59" s="50"/>
      <c r="AHM59" s="50"/>
      <c r="AHN59" s="50"/>
      <c r="AHO59" s="50"/>
      <c r="AHP59" s="50"/>
      <c r="AHQ59" s="50"/>
      <c r="AHR59" s="50"/>
      <c r="AHS59" s="50"/>
      <c r="AHT59" s="50"/>
      <c r="AHU59" s="50"/>
      <c r="AHV59" s="50"/>
      <c r="AHW59" s="50"/>
      <c r="AHX59" s="50"/>
      <c r="AHY59" s="50"/>
      <c r="AHZ59" s="50"/>
      <c r="AIA59" s="50"/>
      <c r="AIB59" s="50"/>
      <c r="AIC59" s="50"/>
      <c r="AID59" s="50"/>
      <c r="AIE59" s="50"/>
      <c r="AIF59" s="50"/>
      <c r="AIG59" s="50"/>
      <c r="AIH59" s="50"/>
      <c r="AII59" s="50"/>
      <c r="AIJ59" s="50"/>
      <c r="AIK59" s="50"/>
      <c r="AIL59" s="50"/>
      <c r="AIM59" s="50"/>
      <c r="AIN59" s="50"/>
      <c r="AIO59" s="50"/>
      <c r="AIP59" s="50"/>
      <c r="AIQ59" s="50"/>
      <c r="AIR59" s="50"/>
      <c r="AIS59" s="50"/>
      <c r="AIT59" s="50"/>
      <c r="AIU59" s="50"/>
      <c r="AIV59" s="50"/>
      <c r="AIW59" s="50"/>
      <c r="AIX59" s="50"/>
      <c r="AIY59" s="50"/>
      <c r="AIZ59" s="50"/>
      <c r="AJA59" s="50"/>
      <c r="AJB59" s="50"/>
      <c r="AJC59" s="50"/>
      <c r="AJD59" s="50"/>
      <c r="AJE59" s="50"/>
      <c r="AJF59" s="50"/>
      <c r="AJG59" s="50"/>
      <c r="AJH59" s="50"/>
      <c r="AJI59" s="50"/>
      <c r="AJJ59" s="50"/>
      <c r="AJK59" s="50"/>
      <c r="AJL59" s="50"/>
      <c r="AJM59" s="50"/>
      <c r="AJN59" s="50"/>
      <c r="AJO59" s="50"/>
      <c r="AJP59" s="50"/>
      <c r="AJQ59" s="50"/>
      <c r="AJR59" s="50"/>
      <c r="AJS59" s="50"/>
      <c r="AJT59" s="50"/>
      <c r="AJU59" s="50"/>
      <c r="AJV59" s="50"/>
      <c r="AJW59" s="50"/>
      <c r="AJX59" s="50"/>
      <c r="AJY59" s="50"/>
      <c r="AJZ59" s="50"/>
      <c r="AKA59" s="50"/>
      <c r="AKB59" s="50"/>
      <c r="AKC59" s="50"/>
      <c r="AKD59" s="50"/>
      <c r="AKE59" s="50"/>
      <c r="AKF59" s="50"/>
      <c r="AKG59" s="50"/>
      <c r="AKH59" s="50"/>
      <c r="AKI59" s="50"/>
      <c r="AKJ59" s="50"/>
      <c r="AKK59" s="50"/>
      <c r="AKL59" s="50"/>
      <c r="AKM59" s="50"/>
      <c r="AKN59" s="50"/>
      <c r="AKO59" s="50"/>
      <c r="AKP59" s="50"/>
      <c r="AKQ59" s="50"/>
      <c r="AKR59" s="50"/>
      <c r="AKS59" s="50"/>
      <c r="AKT59" s="50"/>
      <c r="AKU59" s="50"/>
      <c r="AKV59" s="50"/>
      <c r="AKW59" s="50"/>
      <c r="AKX59" s="50"/>
      <c r="AKY59" s="50"/>
      <c r="AKZ59" s="50"/>
      <c r="ALA59" s="50"/>
      <c r="ALB59" s="50"/>
      <c r="ALC59" s="50"/>
      <c r="ALD59" s="50"/>
      <c r="ALE59" s="50"/>
      <c r="ALF59" s="50"/>
      <c r="ALG59" s="50"/>
      <c r="ALH59" s="50"/>
      <c r="ALI59" s="50"/>
      <c r="ALJ59" s="50"/>
      <c r="ALK59" s="50"/>
      <c r="ALL59" s="50"/>
      <c r="ALM59" s="50"/>
      <c r="ALN59" s="50"/>
      <c r="ALO59" s="50"/>
      <c r="ALP59" s="50"/>
      <c r="ALQ59" s="50"/>
      <c r="ALR59" s="50"/>
      <c r="ALS59" s="50"/>
      <c r="ALT59" s="50"/>
      <c r="ALU59" s="50"/>
      <c r="ALV59" s="50"/>
      <c r="ALW59" s="50"/>
      <c r="ALX59" s="50"/>
      <c r="ALY59" s="50"/>
      <c r="ALZ59" s="50"/>
      <c r="AMA59" s="50"/>
      <c r="AMB59" s="50"/>
      <c r="AMC59" s="50"/>
      <c r="AMD59" s="50"/>
      <c r="AME59" s="50"/>
      <c r="AMF59" s="50"/>
      <c r="AMG59" s="50"/>
      <c r="AMH59" s="50"/>
      <c r="AMI59" s="50"/>
      <c r="AMJ59" s="50"/>
    </row>
    <row r="60" spans="1:1024" s="1" customFormat="1" ht="27.75" customHeight="1" x14ac:dyDescent="0.3">
      <c r="A60" s="182"/>
      <c r="B60" s="188"/>
      <c r="C60" s="182"/>
      <c r="D60" s="57" t="s">
        <v>62</v>
      </c>
      <c r="E60" s="103">
        <v>0</v>
      </c>
      <c r="F60" s="103">
        <v>0</v>
      </c>
      <c r="G60" s="103">
        <v>0</v>
      </c>
      <c r="H60" s="103">
        <v>0</v>
      </c>
      <c r="I60" s="103">
        <v>0</v>
      </c>
      <c r="J60" s="103">
        <v>0</v>
      </c>
      <c r="K60" s="103">
        <v>0</v>
      </c>
      <c r="L60" s="182"/>
      <c r="M60" s="182"/>
      <c r="N60" s="52"/>
      <c r="O60" s="52"/>
      <c r="P60" s="52"/>
      <c r="Q60" s="52"/>
      <c r="R60" s="52"/>
      <c r="S60" s="52"/>
      <c r="T60" s="52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0"/>
      <c r="BK60" s="50"/>
      <c r="BL60" s="50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0"/>
      <c r="CA60" s="50"/>
      <c r="CB60" s="50"/>
      <c r="CC60" s="50"/>
      <c r="CD60" s="50"/>
      <c r="CE60" s="50"/>
      <c r="CF60" s="50"/>
      <c r="CG60" s="50"/>
      <c r="CH60" s="50"/>
      <c r="CI60" s="50"/>
      <c r="CJ60" s="50"/>
      <c r="CK60" s="50"/>
      <c r="CL60" s="50"/>
      <c r="CM60" s="50"/>
      <c r="CN60" s="50"/>
      <c r="CO60" s="50"/>
      <c r="CP60" s="50"/>
      <c r="CQ60" s="50"/>
      <c r="CR60" s="50"/>
      <c r="CS60" s="50"/>
      <c r="CT60" s="50"/>
      <c r="CU60" s="50"/>
      <c r="CV60" s="50"/>
      <c r="CW60" s="50"/>
      <c r="CX60" s="50"/>
      <c r="CY60" s="50"/>
      <c r="CZ60" s="50"/>
      <c r="DA60" s="50"/>
      <c r="DB60" s="50"/>
      <c r="DC60" s="50"/>
      <c r="DD60" s="50"/>
      <c r="DE60" s="50"/>
      <c r="DF60" s="50"/>
      <c r="DG60" s="50"/>
      <c r="DH60" s="50"/>
      <c r="DI60" s="50"/>
      <c r="DJ60" s="50"/>
      <c r="DK60" s="50"/>
      <c r="DL60" s="50"/>
      <c r="DM60" s="50"/>
      <c r="DN60" s="50"/>
      <c r="DO60" s="50"/>
      <c r="DP60" s="50"/>
      <c r="DQ60" s="50"/>
      <c r="DR60" s="50"/>
      <c r="DS60" s="50"/>
      <c r="DT60" s="50"/>
      <c r="DU60" s="50"/>
      <c r="DV60" s="50"/>
      <c r="DW60" s="50"/>
      <c r="DX60" s="50"/>
      <c r="DY60" s="50"/>
      <c r="DZ60" s="50"/>
      <c r="EA60" s="50"/>
      <c r="EB60" s="50"/>
      <c r="EC60" s="50"/>
      <c r="ED60" s="50"/>
      <c r="EE60" s="50"/>
      <c r="EF60" s="50"/>
      <c r="EG60" s="50"/>
      <c r="EH60" s="50"/>
      <c r="EI60" s="50"/>
      <c r="EJ60" s="50"/>
      <c r="EK60" s="50"/>
      <c r="EL60" s="50"/>
      <c r="EM60" s="50"/>
      <c r="EN60" s="50"/>
      <c r="EO60" s="50"/>
      <c r="EP60" s="50"/>
      <c r="EQ60" s="50"/>
      <c r="ER60" s="50"/>
      <c r="ES60" s="50"/>
      <c r="ET60" s="50"/>
      <c r="EU60" s="50"/>
      <c r="EV60" s="50"/>
      <c r="EW60" s="50"/>
      <c r="EX60" s="50"/>
      <c r="EY60" s="50"/>
      <c r="EZ60" s="50"/>
      <c r="FA60" s="50"/>
      <c r="FB60" s="50"/>
      <c r="FC60" s="50"/>
      <c r="FD60" s="50"/>
      <c r="FE60" s="50"/>
      <c r="FF60" s="50"/>
      <c r="FG60" s="50"/>
      <c r="FH60" s="50"/>
      <c r="FI60" s="50"/>
      <c r="FJ60" s="50"/>
      <c r="FK60" s="50"/>
      <c r="FL60" s="50"/>
      <c r="FM60" s="50"/>
      <c r="FN60" s="50"/>
      <c r="FO60" s="50"/>
      <c r="FP60" s="50"/>
      <c r="FQ60" s="50"/>
      <c r="FR60" s="50"/>
      <c r="FS60" s="50"/>
      <c r="FT60" s="50"/>
      <c r="FU60" s="50"/>
      <c r="FV60" s="50"/>
      <c r="FW60" s="50"/>
      <c r="FX60" s="50"/>
      <c r="FY60" s="50"/>
      <c r="FZ60" s="50"/>
      <c r="GA60" s="50"/>
      <c r="GB60" s="50"/>
      <c r="GC60" s="50"/>
      <c r="GD60" s="50"/>
      <c r="GE60" s="50"/>
      <c r="GF60" s="50"/>
      <c r="GG60" s="50"/>
      <c r="GH60" s="50"/>
      <c r="GI60" s="50"/>
      <c r="GJ60" s="50"/>
      <c r="GK60" s="50"/>
      <c r="GL60" s="50"/>
      <c r="GM60" s="50"/>
      <c r="GN60" s="50"/>
      <c r="GO60" s="50"/>
      <c r="GP60" s="50"/>
      <c r="GQ60" s="50"/>
      <c r="GR60" s="50"/>
      <c r="GS60" s="50"/>
      <c r="GT60" s="50"/>
      <c r="GU60" s="50"/>
      <c r="GV60" s="50"/>
      <c r="GW60" s="50"/>
      <c r="GX60" s="50"/>
      <c r="GY60" s="50"/>
      <c r="GZ60" s="50"/>
      <c r="HA60" s="50"/>
      <c r="HB60" s="50"/>
      <c r="HC60" s="50"/>
      <c r="HD60" s="50"/>
      <c r="HE60" s="50"/>
      <c r="HF60" s="50"/>
      <c r="HG60" s="50"/>
      <c r="HH60" s="50"/>
      <c r="HI60" s="50"/>
      <c r="HJ60" s="50"/>
      <c r="HK60" s="50"/>
      <c r="HL60" s="50"/>
      <c r="HM60" s="50"/>
      <c r="HN60" s="50"/>
      <c r="HO60" s="50"/>
      <c r="HP60" s="50"/>
      <c r="HQ60" s="50"/>
      <c r="HR60" s="50"/>
      <c r="HS60" s="50"/>
      <c r="HT60" s="50"/>
      <c r="HU60" s="50"/>
      <c r="HV60" s="50"/>
      <c r="HW60" s="50"/>
      <c r="HX60" s="50"/>
      <c r="HY60" s="50"/>
      <c r="HZ60" s="50"/>
      <c r="IA60" s="50"/>
      <c r="IB60" s="50"/>
      <c r="IC60" s="50"/>
      <c r="ID60" s="50"/>
      <c r="IE60" s="50"/>
      <c r="IF60" s="50"/>
      <c r="IG60" s="50"/>
      <c r="IH60" s="50"/>
      <c r="II60" s="50"/>
      <c r="IJ60" s="50"/>
      <c r="IK60" s="50"/>
      <c r="IL60" s="50"/>
      <c r="IM60" s="50"/>
      <c r="IN60" s="50"/>
      <c r="IO60" s="50"/>
      <c r="IP60" s="50"/>
      <c r="IQ60" s="50"/>
      <c r="IR60" s="50"/>
      <c r="IS60" s="50"/>
      <c r="IT60" s="50"/>
      <c r="IU60" s="50"/>
      <c r="IV60" s="50"/>
      <c r="IW60" s="50"/>
      <c r="IX60" s="50"/>
      <c r="IY60" s="50"/>
      <c r="IZ60" s="50"/>
      <c r="JA60" s="50"/>
      <c r="JB60" s="50"/>
      <c r="JC60" s="50"/>
      <c r="JD60" s="50"/>
      <c r="JE60" s="50"/>
      <c r="JF60" s="50"/>
      <c r="JG60" s="50"/>
      <c r="JH60" s="50"/>
      <c r="JI60" s="50"/>
      <c r="JJ60" s="50"/>
      <c r="JK60" s="50"/>
      <c r="JL60" s="50"/>
      <c r="JM60" s="50"/>
      <c r="JN60" s="50"/>
      <c r="JO60" s="50"/>
      <c r="JP60" s="50"/>
      <c r="JQ60" s="50"/>
      <c r="JR60" s="50"/>
      <c r="JS60" s="50"/>
      <c r="JT60" s="50"/>
      <c r="JU60" s="50"/>
      <c r="JV60" s="50"/>
      <c r="JW60" s="50"/>
      <c r="JX60" s="50"/>
      <c r="JY60" s="50"/>
      <c r="JZ60" s="50"/>
      <c r="KA60" s="50"/>
      <c r="KB60" s="50"/>
      <c r="KC60" s="50"/>
      <c r="KD60" s="50"/>
      <c r="KE60" s="50"/>
      <c r="KF60" s="50"/>
      <c r="KG60" s="50"/>
      <c r="KH60" s="50"/>
      <c r="KI60" s="50"/>
      <c r="KJ60" s="50"/>
      <c r="KK60" s="50"/>
      <c r="KL60" s="50"/>
      <c r="KM60" s="50"/>
      <c r="KN60" s="50"/>
      <c r="KO60" s="50"/>
      <c r="KP60" s="50"/>
      <c r="KQ60" s="50"/>
      <c r="KR60" s="50"/>
      <c r="KS60" s="50"/>
      <c r="KT60" s="50"/>
      <c r="KU60" s="50"/>
      <c r="KV60" s="50"/>
      <c r="KW60" s="50"/>
      <c r="KX60" s="50"/>
      <c r="KY60" s="50"/>
      <c r="KZ60" s="50"/>
      <c r="LA60" s="50"/>
      <c r="LB60" s="50"/>
      <c r="LC60" s="50"/>
      <c r="LD60" s="50"/>
      <c r="LE60" s="50"/>
      <c r="LF60" s="50"/>
      <c r="LG60" s="50"/>
      <c r="LH60" s="50"/>
      <c r="LI60" s="50"/>
      <c r="LJ60" s="50"/>
      <c r="LK60" s="50"/>
      <c r="LL60" s="50"/>
      <c r="LM60" s="50"/>
      <c r="LN60" s="50"/>
      <c r="LO60" s="50"/>
      <c r="LP60" s="50"/>
      <c r="LQ60" s="50"/>
      <c r="LR60" s="50"/>
      <c r="LS60" s="50"/>
      <c r="LT60" s="50"/>
      <c r="LU60" s="50"/>
      <c r="LV60" s="50"/>
      <c r="LW60" s="50"/>
      <c r="LX60" s="50"/>
      <c r="LY60" s="50"/>
      <c r="LZ60" s="50"/>
      <c r="MA60" s="50"/>
      <c r="MB60" s="50"/>
      <c r="MC60" s="50"/>
      <c r="MD60" s="50"/>
      <c r="ME60" s="50"/>
      <c r="MF60" s="50"/>
      <c r="MG60" s="50"/>
      <c r="MH60" s="50"/>
      <c r="MI60" s="50"/>
      <c r="MJ60" s="50"/>
      <c r="MK60" s="50"/>
      <c r="ML60" s="50"/>
      <c r="MM60" s="50"/>
      <c r="MN60" s="50"/>
      <c r="MO60" s="50"/>
      <c r="MP60" s="50"/>
      <c r="MQ60" s="50"/>
      <c r="MR60" s="50"/>
      <c r="MS60" s="50"/>
      <c r="MT60" s="50"/>
      <c r="MU60" s="50"/>
      <c r="MV60" s="50"/>
      <c r="MW60" s="50"/>
      <c r="MX60" s="50"/>
      <c r="MY60" s="50"/>
      <c r="MZ60" s="50"/>
      <c r="NA60" s="50"/>
      <c r="NB60" s="50"/>
      <c r="NC60" s="50"/>
      <c r="ND60" s="50"/>
      <c r="NE60" s="50"/>
      <c r="NF60" s="50"/>
      <c r="NG60" s="50"/>
      <c r="NH60" s="50"/>
      <c r="NI60" s="50"/>
      <c r="NJ60" s="50"/>
      <c r="NK60" s="50"/>
      <c r="NL60" s="50"/>
      <c r="NM60" s="50"/>
      <c r="NN60" s="50"/>
      <c r="NO60" s="50"/>
      <c r="NP60" s="50"/>
      <c r="NQ60" s="50"/>
      <c r="NR60" s="50"/>
      <c r="NS60" s="50"/>
      <c r="NT60" s="50"/>
      <c r="NU60" s="50"/>
      <c r="NV60" s="50"/>
      <c r="NW60" s="50"/>
      <c r="NX60" s="50"/>
      <c r="NY60" s="50"/>
      <c r="NZ60" s="50"/>
      <c r="OA60" s="50"/>
      <c r="OB60" s="50"/>
      <c r="OC60" s="50"/>
      <c r="OD60" s="50"/>
      <c r="OE60" s="50"/>
      <c r="OF60" s="50"/>
      <c r="OG60" s="50"/>
      <c r="OH60" s="50"/>
      <c r="OI60" s="50"/>
      <c r="OJ60" s="50"/>
      <c r="OK60" s="50"/>
      <c r="OL60" s="50"/>
      <c r="OM60" s="50"/>
      <c r="ON60" s="50"/>
      <c r="OO60" s="50"/>
      <c r="OP60" s="50"/>
      <c r="OQ60" s="50"/>
      <c r="OR60" s="50"/>
      <c r="OS60" s="50"/>
      <c r="OT60" s="50"/>
      <c r="OU60" s="50"/>
      <c r="OV60" s="50"/>
      <c r="OW60" s="50"/>
      <c r="OX60" s="50"/>
      <c r="OY60" s="50"/>
      <c r="OZ60" s="50"/>
      <c r="PA60" s="50"/>
      <c r="PB60" s="50"/>
      <c r="PC60" s="50"/>
      <c r="PD60" s="50"/>
      <c r="PE60" s="50"/>
      <c r="PF60" s="50"/>
      <c r="PG60" s="50"/>
      <c r="PH60" s="50"/>
      <c r="PI60" s="50"/>
      <c r="PJ60" s="50"/>
      <c r="PK60" s="50"/>
      <c r="PL60" s="50"/>
      <c r="PM60" s="50"/>
      <c r="PN60" s="50"/>
      <c r="PO60" s="50"/>
      <c r="PP60" s="50"/>
      <c r="PQ60" s="50"/>
      <c r="PR60" s="50"/>
      <c r="PS60" s="50"/>
      <c r="PT60" s="50"/>
      <c r="PU60" s="50"/>
      <c r="PV60" s="50"/>
      <c r="PW60" s="50"/>
      <c r="PX60" s="50"/>
      <c r="PY60" s="50"/>
      <c r="PZ60" s="50"/>
      <c r="QA60" s="50"/>
      <c r="QB60" s="50"/>
      <c r="QC60" s="50"/>
      <c r="QD60" s="50"/>
      <c r="QE60" s="50"/>
      <c r="QF60" s="50"/>
      <c r="QG60" s="50"/>
      <c r="QH60" s="50"/>
      <c r="QI60" s="50"/>
      <c r="QJ60" s="50"/>
      <c r="QK60" s="50"/>
      <c r="QL60" s="50"/>
      <c r="QM60" s="50"/>
      <c r="QN60" s="50"/>
      <c r="QO60" s="50"/>
      <c r="QP60" s="50"/>
      <c r="QQ60" s="50"/>
      <c r="QR60" s="50"/>
      <c r="QS60" s="50"/>
      <c r="QT60" s="50"/>
      <c r="QU60" s="50"/>
      <c r="QV60" s="50"/>
      <c r="QW60" s="50"/>
      <c r="QX60" s="50"/>
      <c r="QY60" s="50"/>
      <c r="QZ60" s="50"/>
      <c r="RA60" s="50"/>
      <c r="RB60" s="50"/>
      <c r="RC60" s="50"/>
      <c r="RD60" s="50"/>
      <c r="RE60" s="50"/>
      <c r="RF60" s="50"/>
      <c r="RG60" s="50"/>
      <c r="RH60" s="50"/>
      <c r="RI60" s="50"/>
      <c r="RJ60" s="50"/>
      <c r="RK60" s="50"/>
      <c r="RL60" s="50"/>
      <c r="RM60" s="50"/>
      <c r="RN60" s="50"/>
      <c r="RO60" s="50"/>
      <c r="RP60" s="50"/>
      <c r="RQ60" s="50"/>
      <c r="RR60" s="50"/>
      <c r="RS60" s="50"/>
      <c r="RT60" s="50"/>
      <c r="RU60" s="50"/>
      <c r="RV60" s="50"/>
      <c r="RW60" s="50"/>
      <c r="RX60" s="50"/>
      <c r="RY60" s="50"/>
      <c r="RZ60" s="50"/>
      <c r="SA60" s="50"/>
      <c r="SB60" s="50"/>
      <c r="SC60" s="50"/>
      <c r="SD60" s="50"/>
      <c r="SE60" s="50"/>
      <c r="SF60" s="50"/>
      <c r="SG60" s="50"/>
      <c r="SH60" s="50"/>
      <c r="SI60" s="50"/>
      <c r="SJ60" s="50"/>
      <c r="SK60" s="50"/>
      <c r="SL60" s="50"/>
      <c r="SM60" s="50"/>
      <c r="SN60" s="50"/>
      <c r="SO60" s="50"/>
      <c r="SP60" s="50"/>
      <c r="SQ60" s="50"/>
      <c r="SR60" s="50"/>
      <c r="SS60" s="50"/>
      <c r="ST60" s="50"/>
      <c r="SU60" s="50"/>
      <c r="SV60" s="50"/>
      <c r="SW60" s="50"/>
      <c r="SX60" s="50"/>
      <c r="SY60" s="50"/>
      <c r="SZ60" s="50"/>
      <c r="TA60" s="50"/>
      <c r="TB60" s="50"/>
      <c r="TC60" s="50"/>
      <c r="TD60" s="50"/>
      <c r="TE60" s="50"/>
      <c r="TF60" s="50"/>
      <c r="TG60" s="50"/>
      <c r="TH60" s="50"/>
      <c r="TI60" s="50"/>
      <c r="TJ60" s="50"/>
      <c r="TK60" s="50"/>
      <c r="TL60" s="50"/>
      <c r="TM60" s="50"/>
      <c r="TN60" s="50"/>
      <c r="TO60" s="50"/>
      <c r="TP60" s="50"/>
      <c r="TQ60" s="50"/>
      <c r="TR60" s="50"/>
      <c r="TS60" s="50"/>
      <c r="TT60" s="50"/>
      <c r="TU60" s="50"/>
      <c r="TV60" s="50"/>
      <c r="TW60" s="50"/>
      <c r="TX60" s="50"/>
      <c r="TY60" s="50"/>
      <c r="TZ60" s="50"/>
      <c r="UA60" s="50"/>
      <c r="UB60" s="50"/>
      <c r="UC60" s="50"/>
      <c r="UD60" s="50"/>
      <c r="UE60" s="50"/>
      <c r="UF60" s="50"/>
      <c r="UG60" s="50"/>
      <c r="UH60" s="50"/>
      <c r="UI60" s="50"/>
      <c r="UJ60" s="50"/>
      <c r="UK60" s="50"/>
      <c r="UL60" s="50"/>
      <c r="UM60" s="50"/>
      <c r="UN60" s="50"/>
      <c r="UO60" s="50"/>
      <c r="UP60" s="50"/>
      <c r="UQ60" s="50"/>
      <c r="UR60" s="50"/>
      <c r="US60" s="50"/>
      <c r="UT60" s="50"/>
      <c r="UU60" s="50"/>
      <c r="UV60" s="50"/>
      <c r="UW60" s="50"/>
      <c r="UX60" s="50"/>
      <c r="UY60" s="50"/>
      <c r="UZ60" s="50"/>
      <c r="VA60" s="50"/>
      <c r="VB60" s="50"/>
      <c r="VC60" s="50"/>
      <c r="VD60" s="50"/>
      <c r="VE60" s="50"/>
      <c r="VF60" s="50"/>
      <c r="VG60" s="50"/>
      <c r="VH60" s="50"/>
      <c r="VI60" s="50"/>
      <c r="VJ60" s="50"/>
      <c r="VK60" s="50"/>
      <c r="VL60" s="50"/>
      <c r="VM60" s="50"/>
      <c r="VN60" s="50"/>
      <c r="VO60" s="50"/>
      <c r="VP60" s="50"/>
      <c r="VQ60" s="50"/>
      <c r="VR60" s="50"/>
      <c r="VS60" s="50"/>
      <c r="VT60" s="50"/>
      <c r="VU60" s="50"/>
      <c r="VV60" s="50"/>
      <c r="VW60" s="50"/>
      <c r="VX60" s="50"/>
      <c r="VY60" s="50"/>
      <c r="VZ60" s="50"/>
      <c r="WA60" s="50"/>
      <c r="WB60" s="50"/>
      <c r="WC60" s="50"/>
      <c r="WD60" s="50"/>
      <c r="WE60" s="50"/>
      <c r="WF60" s="50"/>
      <c r="WG60" s="50"/>
      <c r="WH60" s="50"/>
      <c r="WI60" s="50"/>
      <c r="WJ60" s="50"/>
      <c r="WK60" s="50"/>
      <c r="WL60" s="50"/>
      <c r="WM60" s="50"/>
      <c r="WN60" s="50"/>
      <c r="WO60" s="50"/>
      <c r="WP60" s="50"/>
      <c r="WQ60" s="50"/>
      <c r="WR60" s="50"/>
      <c r="WS60" s="50"/>
      <c r="WT60" s="50"/>
      <c r="WU60" s="50"/>
      <c r="WV60" s="50"/>
      <c r="WW60" s="50"/>
      <c r="WX60" s="50"/>
      <c r="WY60" s="50"/>
      <c r="WZ60" s="50"/>
      <c r="XA60" s="50"/>
      <c r="XB60" s="50"/>
      <c r="XC60" s="50"/>
      <c r="XD60" s="50"/>
      <c r="XE60" s="50"/>
      <c r="XF60" s="50"/>
      <c r="XG60" s="50"/>
      <c r="XH60" s="50"/>
      <c r="XI60" s="50"/>
      <c r="XJ60" s="50"/>
      <c r="XK60" s="50"/>
      <c r="XL60" s="50"/>
      <c r="XM60" s="50"/>
      <c r="XN60" s="50"/>
      <c r="XO60" s="50"/>
      <c r="XP60" s="50"/>
      <c r="XQ60" s="50"/>
      <c r="XR60" s="50"/>
      <c r="XS60" s="50"/>
      <c r="XT60" s="50"/>
      <c r="XU60" s="50"/>
      <c r="XV60" s="50"/>
      <c r="XW60" s="50"/>
      <c r="XX60" s="50"/>
      <c r="XY60" s="50"/>
      <c r="XZ60" s="50"/>
      <c r="YA60" s="50"/>
      <c r="YB60" s="50"/>
      <c r="YC60" s="50"/>
      <c r="YD60" s="50"/>
      <c r="YE60" s="50"/>
      <c r="YF60" s="50"/>
      <c r="YG60" s="50"/>
      <c r="YH60" s="50"/>
      <c r="YI60" s="50"/>
      <c r="YJ60" s="50"/>
      <c r="YK60" s="50"/>
      <c r="YL60" s="50"/>
      <c r="YM60" s="50"/>
      <c r="YN60" s="50"/>
      <c r="YO60" s="50"/>
      <c r="YP60" s="50"/>
      <c r="YQ60" s="50"/>
      <c r="YR60" s="50"/>
      <c r="YS60" s="50"/>
      <c r="YT60" s="50"/>
      <c r="YU60" s="50"/>
      <c r="YV60" s="50"/>
      <c r="YW60" s="50"/>
      <c r="YX60" s="50"/>
      <c r="YY60" s="50"/>
      <c r="YZ60" s="50"/>
      <c r="ZA60" s="50"/>
      <c r="ZB60" s="50"/>
      <c r="ZC60" s="50"/>
      <c r="ZD60" s="50"/>
      <c r="ZE60" s="50"/>
      <c r="ZF60" s="50"/>
      <c r="ZG60" s="50"/>
      <c r="ZH60" s="50"/>
      <c r="ZI60" s="50"/>
      <c r="ZJ60" s="50"/>
      <c r="ZK60" s="50"/>
      <c r="ZL60" s="50"/>
      <c r="ZM60" s="50"/>
      <c r="ZN60" s="50"/>
      <c r="ZO60" s="50"/>
      <c r="ZP60" s="50"/>
      <c r="ZQ60" s="50"/>
      <c r="ZR60" s="50"/>
      <c r="ZS60" s="50"/>
      <c r="ZT60" s="50"/>
      <c r="ZU60" s="50"/>
      <c r="ZV60" s="50"/>
      <c r="ZW60" s="50"/>
      <c r="ZX60" s="50"/>
      <c r="ZY60" s="50"/>
      <c r="ZZ60" s="50"/>
      <c r="AAA60" s="50"/>
      <c r="AAB60" s="50"/>
      <c r="AAC60" s="50"/>
      <c r="AAD60" s="50"/>
      <c r="AAE60" s="50"/>
      <c r="AAF60" s="50"/>
      <c r="AAG60" s="50"/>
      <c r="AAH60" s="50"/>
      <c r="AAI60" s="50"/>
      <c r="AAJ60" s="50"/>
      <c r="AAK60" s="50"/>
      <c r="AAL60" s="50"/>
      <c r="AAM60" s="50"/>
      <c r="AAN60" s="50"/>
      <c r="AAO60" s="50"/>
      <c r="AAP60" s="50"/>
      <c r="AAQ60" s="50"/>
      <c r="AAR60" s="50"/>
      <c r="AAS60" s="50"/>
      <c r="AAT60" s="50"/>
      <c r="AAU60" s="50"/>
      <c r="AAV60" s="50"/>
      <c r="AAW60" s="50"/>
      <c r="AAX60" s="50"/>
      <c r="AAY60" s="50"/>
      <c r="AAZ60" s="50"/>
      <c r="ABA60" s="50"/>
      <c r="ABB60" s="50"/>
      <c r="ABC60" s="50"/>
      <c r="ABD60" s="50"/>
      <c r="ABE60" s="50"/>
      <c r="ABF60" s="50"/>
      <c r="ABG60" s="50"/>
      <c r="ABH60" s="50"/>
      <c r="ABI60" s="50"/>
      <c r="ABJ60" s="50"/>
      <c r="ABK60" s="50"/>
      <c r="ABL60" s="50"/>
      <c r="ABM60" s="50"/>
      <c r="ABN60" s="50"/>
      <c r="ABO60" s="50"/>
      <c r="ABP60" s="50"/>
      <c r="ABQ60" s="50"/>
      <c r="ABR60" s="50"/>
      <c r="ABS60" s="50"/>
      <c r="ABT60" s="50"/>
      <c r="ABU60" s="50"/>
      <c r="ABV60" s="50"/>
      <c r="ABW60" s="50"/>
      <c r="ABX60" s="50"/>
      <c r="ABY60" s="50"/>
      <c r="ABZ60" s="50"/>
      <c r="ACA60" s="50"/>
      <c r="ACB60" s="50"/>
      <c r="ACC60" s="50"/>
      <c r="ACD60" s="50"/>
      <c r="ACE60" s="50"/>
      <c r="ACF60" s="50"/>
      <c r="ACG60" s="50"/>
      <c r="ACH60" s="50"/>
      <c r="ACI60" s="50"/>
      <c r="ACJ60" s="50"/>
      <c r="ACK60" s="50"/>
      <c r="ACL60" s="50"/>
      <c r="ACM60" s="50"/>
      <c r="ACN60" s="50"/>
      <c r="ACO60" s="50"/>
      <c r="ACP60" s="50"/>
      <c r="ACQ60" s="50"/>
      <c r="ACR60" s="50"/>
      <c r="ACS60" s="50"/>
      <c r="ACT60" s="50"/>
      <c r="ACU60" s="50"/>
      <c r="ACV60" s="50"/>
      <c r="ACW60" s="50"/>
      <c r="ACX60" s="50"/>
      <c r="ACY60" s="50"/>
      <c r="ACZ60" s="50"/>
      <c r="ADA60" s="50"/>
      <c r="ADB60" s="50"/>
      <c r="ADC60" s="50"/>
      <c r="ADD60" s="50"/>
      <c r="ADE60" s="50"/>
      <c r="ADF60" s="50"/>
      <c r="ADG60" s="50"/>
      <c r="ADH60" s="50"/>
      <c r="ADI60" s="50"/>
      <c r="ADJ60" s="50"/>
      <c r="ADK60" s="50"/>
      <c r="ADL60" s="50"/>
      <c r="ADM60" s="50"/>
      <c r="ADN60" s="50"/>
      <c r="ADO60" s="50"/>
      <c r="ADP60" s="50"/>
      <c r="ADQ60" s="50"/>
      <c r="ADR60" s="50"/>
      <c r="ADS60" s="50"/>
      <c r="ADT60" s="50"/>
      <c r="ADU60" s="50"/>
      <c r="ADV60" s="50"/>
      <c r="ADW60" s="50"/>
      <c r="ADX60" s="50"/>
      <c r="ADY60" s="50"/>
      <c r="ADZ60" s="50"/>
      <c r="AEA60" s="50"/>
      <c r="AEB60" s="50"/>
      <c r="AEC60" s="50"/>
      <c r="AED60" s="50"/>
      <c r="AEE60" s="50"/>
      <c r="AEF60" s="50"/>
      <c r="AEG60" s="50"/>
      <c r="AEH60" s="50"/>
      <c r="AEI60" s="50"/>
      <c r="AEJ60" s="50"/>
      <c r="AEK60" s="50"/>
      <c r="AEL60" s="50"/>
      <c r="AEM60" s="50"/>
      <c r="AEN60" s="50"/>
      <c r="AEO60" s="50"/>
      <c r="AEP60" s="50"/>
      <c r="AEQ60" s="50"/>
      <c r="AER60" s="50"/>
      <c r="AES60" s="50"/>
      <c r="AET60" s="50"/>
      <c r="AEU60" s="50"/>
      <c r="AEV60" s="50"/>
      <c r="AEW60" s="50"/>
      <c r="AEX60" s="50"/>
      <c r="AEY60" s="50"/>
      <c r="AEZ60" s="50"/>
      <c r="AFA60" s="50"/>
      <c r="AFB60" s="50"/>
      <c r="AFC60" s="50"/>
      <c r="AFD60" s="50"/>
      <c r="AFE60" s="50"/>
      <c r="AFF60" s="50"/>
      <c r="AFG60" s="50"/>
      <c r="AFH60" s="50"/>
      <c r="AFI60" s="50"/>
      <c r="AFJ60" s="50"/>
      <c r="AFK60" s="50"/>
      <c r="AFL60" s="50"/>
      <c r="AFM60" s="50"/>
      <c r="AFN60" s="50"/>
      <c r="AFO60" s="50"/>
      <c r="AFP60" s="50"/>
      <c r="AFQ60" s="50"/>
      <c r="AFR60" s="50"/>
      <c r="AFS60" s="50"/>
      <c r="AFT60" s="50"/>
      <c r="AFU60" s="50"/>
      <c r="AFV60" s="50"/>
      <c r="AFW60" s="50"/>
      <c r="AFX60" s="50"/>
      <c r="AFY60" s="50"/>
      <c r="AFZ60" s="50"/>
      <c r="AGA60" s="50"/>
      <c r="AGB60" s="50"/>
      <c r="AGC60" s="50"/>
      <c r="AGD60" s="50"/>
      <c r="AGE60" s="50"/>
      <c r="AGF60" s="50"/>
      <c r="AGG60" s="50"/>
      <c r="AGH60" s="50"/>
      <c r="AGI60" s="50"/>
      <c r="AGJ60" s="50"/>
      <c r="AGK60" s="50"/>
      <c r="AGL60" s="50"/>
      <c r="AGM60" s="50"/>
      <c r="AGN60" s="50"/>
      <c r="AGO60" s="50"/>
      <c r="AGP60" s="50"/>
      <c r="AGQ60" s="50"/>
      <c r="AGR60" s="50"/>
      <c r="AGS60" s="50"/>
      <c r="AGT60" s="50"/>
      <c r="AGU60" s="50"/>
      <c r="AGV60" s="50"/>
      <c r="AGW60" s="50"/>
      <c r="AGX60" s="50"/>
      <c r="AGY60" s="50"/>
      <c r="AGZ60" s="50"/>
      <c r="AHA60" s="50"/>
      <c r="AHB60" s="50"/>
      <c r="AHC60" s="50"/>
      <c r="AHD60" s="50"/>
      <c r="AHE60" s="50"/>
      <c r="AHF60" s="50"/>
      <c r="AHG60" s="50"/>
      <c r="AHH60" s="50"/>
      <c r="AHI60" s="50"/>
      <c r="AHJ60" s="50"/>
      <c r="AHK60" s="50"/>
      <c r="AHL60" s="50"/>
      <c r="AHM60" s="50"/>
      <c r="AHN60" s="50"/>
      <c r="AHO60" s="50"/>
      <c r="AHP60" s="50"/>
      <c r="AHQ60" s="50"/>
      <c r="AHR60" s="50"/>
      <c r="AHS60" s="50"/>
      <c r="AHT60" s="50"/>
      <c r="AHU60" s="50"/>
      <c r="AHV60" s="50"/>
      <c r="AHW60" s="50"/>
      <c r="AHX60" s="50"/>
      <c r="AHY60" s="50"/>
      <c r="AHZ60" s="50"/>
      <c r="AIA60" s="50"/>
      <c r="AIB60" s="50"/>
      <c r="AIC60" s="50"/>
      <c r="AID60" s="50"/>
      <c r="AIE60" s="50"/>
      <c r="AIF60" s="50"/>
      <c r="AIG60" s="50"/>
      <c r="AIH60" s="50"/>
      <c r="AII60" s="50"/>
      <c r="AIJ60" s="50"/>
      <c r="AIK60" s="50"/>
      <c r="AIL60" s="50"/>
      <c r="AIM60" s="50"/>
      <c r="AIN60" s="50"/>
      <c r="AIO60" s="50"/>
      <c r="AIP60" s="50"/>
      <c r="AIQ60" s="50"/>
      <c r="AIR60" s="50"/>
      <c r="AIS60" s="50"/>
      <c r="AIT60" s="50"/>
      <c r="AIU60" s="50"/>
      <c r="AIV60" s="50"/>
      <c r="AIW60" s="50"/>
      <c r="AIX60" s="50"/>
      <c r="AIY60" s="50"/>
      <c r="AIZ60" s="50"/>
      <c r="AJA60" s="50"/>
      <c r="AJB60" s="50"/>
      <c r="AJC60" s="50"/>
      <c r="AJD60" s="50"/>
      <c r="AJE60" s="50"/>
      <c r="AJF60" s="50"/>
      <c r="AJG60" s="50"/>
      <c r="AJH60" s="50"/>
      <c r="AJI60" s="50"/>
      <c r="AJJ60" s="50"/>
      <c r="AJK60" s="50"/>
      <c r="AJL60" s="50"/>
      <c r="AJM60" s="50"/>
      <c r="AJN60" s="50"/>
      <c r="AJO60" s="50"/>
      <c r="AJP60" s="50"/>
      <c r="AJQ60" s="50"/>
      <c r="AJR60" s="50"/>
      <c r="AJS60" s="50"/>
      <c r="AJT60" s="50"/>
      <c r="AJU60" s="50"/>
      <c r="AJV60" s="50"/>
      <c r="AJW60" s="50"/>
      <c r="AJX60" s="50"/>
      <c r="AJY60" s="50"/>
      <c r="AJZ60" s="50"/>
      <c r="AKA60" s="50"/>
      <c r="AKB60" s="50"/>
      <c r="AKC60" s="50"/>
      <c r="AKD60" s="50"/>
      <c r="AKE60" s="50"/>
      <c r="AKF60" s="50"/>
      <c r="AKG60" s="50"/>
      <c r="AKH60" s="50"/>
      <c r="AKI60" s="50"/>
      <c r="AKJ60" s="50"/>
      <c r="AKK60" s="50"/>
      <c r="AKL60" s="50"/>
      <c r="AKM60" s="50"/>
      <c r="AKN60" s="50"/>
      <c r="AKO60" s="50"/>
      <c r="AKP60" s="50"/>
      <c r="AKQ60" s="50"/>
      <c r="AKR60" s="50"/>
      <c r="AKS60" s="50"/>
      <c r="AKT60" s="50"/>
      <c r="AKU60" s="50"/>
      <c r="AKV60" s="50"/>
      <c r="AKW60" s="50"/>
      <c r="AKX60" s="50"/>
      <c r="AKY60" s="50"/>
      <c r="AKZ60" s="50"/>
      <c r="ALA60" s="50"/>
      <c r="ALB60" s="50"/>
      <c r="ALC60" s="50"/>
      <c r="ALD60" s="50"/>
      <c r="ALE60" s="50"/>
      <c r="ALF60" s="50"/>
      <c r="ALG60" s="50"/>
      <c r="ALH60" s="50"/>
      <c r="ALI60" s="50"/>
      <c r="ALJ60" s="50"/>
      <c r="ALK60" s="50"/>
      <c r="ALL60" s="50"/>
      <c r="ALM60" s="50"/>
      <c r="ALN60" s="50"/>
      <c r="ALO60" s="50"/>
      <c r="ALP60" s="50"/>
      <c r="ALQ60" s="50"/>
      <c r="ALR60" s="50"/>
      <c r="ALS60" s="50"/>
      <c r="ALT60" s="50"/>
      <c r="ALU60" s="50"/>
      <c r="ALV60" s="50"/>
      <c r="ALW60" s="50"/>
      <c r="ALX60" s="50"/>
      <c r="ALY60" s="50"/>
      <c r="ALZ60" s="50"/>
      <c r="AMA60" s="50"/>
      <c r="AMB60" s="50"/>
      <c r="AMC60" s="50"/>
      <c r="AMD60" s="50"/>
      <c r="AME60" s="50"/>
      <c r="AMF60" s="50"/>
      <c r="AMG60" s="50"/>
      <c r="AMH60" s="50"/>
      <c r="AMI60" s="50"/>
      <c r="AMJ60" s="50"/>
    </row>
    <row r="61" spans="1:1024" ht="25.5" customHeight="1" x14ac:dyDescent="0.3">
      <c r="A61" s="183"/>
      <c r="B61" s="189"/>
      <c r="C61" s="182"/>
      <c r="D61" s="57" t="s">
        <v>63</v>
      </c>
      <c r="E61" s="103">
        <v>0</v>
      </c>
      <c r="F61" s="103">
        <f t="shared" si="3"/>
        <v>0</v>
      </c>
      <c r="G61" s="103">
        <v>0</v>
      </c>
      <c r="H61" s="103">
        <v>0</v>
      </c>
      <c r="I61" s="103">
        <v>0</v>
      </c>
      <c r="J61" s="103">
        <v>0</v>
      </c>
      <c r="K61" s="103">
        <v>0</v>
      </c>
      <c r="L61" s="183"/>
      <c r="M61" s="183"/>
      <c r="N61" s="52"/>
      <c r="O61" s="52"/>
      <c r="P61" s="52"/>
      <c r="Q61" s="52"/>
      <c r="R61" s="52"/>
      <c r="S61" s="52"/>
      <c r="T61" s="52"/>
    </row>
    <row r="62" spans="1:1024" ht="20.25" customHeight="1" x14ac:dyDescent="0.3">
      <c r="A62" s="191"/>
      <c r="B62" s="192" t="s">
        <v>71</v>
      </c>
      <c r="C62" s="177" t="s">
        <v>167</v>
      </c>
      <c r="D62" s="98" t="s">
        <v>58</v>
      </c>
      <c r="E62" s="103">
        <f>SUM(E63:E66)</f>
        <v>19582</v>
      </c>
      <c r="F62" s="157">
        <f t="shared" si="3"/>
        <v>170155</v>
      </c>
      <c r="G62" s="157">
        <f>SUM(G63:G66)</f>
        <v>150831</v>
      </c>
      <c r="H62" s="157">
        <f t="shared" ref="H62:J62" si="5">SUM(H63:H66)</f>
        <v>4831</v>
      </c>
      <c r="I62" s="157">
        <f t="shared" si="5"/>
        <v>4831</v>
      </c>
      <c r="J62" s="157">
        <f t="shared" si="5"/>
        <v>4831</v>
      </c>
      <c r="K62" s="157">
        <f>SUM(K63:K66)</f>
        <v>4831</v>
      </c>
      <c r="L62" s="192"/>
      <c r="M62" s="192"/>
      <c r="N62" s="52"/>
      <c r="O62" s="52"/>
      <c r="P62" s="52"/>
      <c r="Q62" s="52"/>
      <c r="R62" s="52"/>
      <c r="S62" s="52"/>
      <c r="T62" s="52"/>
    </row>
    <row r="63" spans="1:1024" ht="32.25" customHeight="1" x14ac:dyDescent="0.3">
      <c r="A63" s="191"/>
      <c r="B63" s="192"/>
      <c r="C63" s="177"/>
      <c r="D63" s="98" t="s">
        <v>60</v>
      </c>
      <c r="E63" s="103">
        <f>SUM(E48+E43+E13)</f>
        <v>0</v>
      </c>
      <c r="F63" s="157">
        <f t="shared" si="3"/>
        <v>0</v>
      </c>
      <c r="G63" s="157">
        <f>SUM(G13,H43)</f>
        <v>0</v>
      </c>
      <c r="H63" s="157">
        <f>SUM(H13,H43)</f>
        <v>0</v>
      </c>
      <c r="I63" s="157">
        <f>SUM(I13,I43)</f>
        <v>0</v>
      </c>
      <c r="J63" s="157">
        <f>SUM(J13,J43,)</f>
        <v>0</v>
      </c>
      <c r="K63" s="157">
        <f>SUM(K13,K43,)</f>
        <v>0</v>
      </c>
      <c r="L63" s="192"/>
      <c r="M63" s="192"/>
      <c r="N63" s="52"/>
      <c r="O63" s="52"/>
      <c r="P63" s="52"/>
      <c r="Q63" s="52"/>
      <c r="R63" s="52"/>
      <c r="S63" s="52"/>
      <c r="T63" s="52"/>
    </row>
    <row r="64" spans="1:1024" ht="35.25" customHeight="1" x14ac:dyDescent="0.3">
      <c r="A64" s="191"/>
      <c r="B64" s="192"/>
      <c r="C64" s="177"/>
      <c r="D64" s="98" t="s">
        <v>61</v>
      </c>
      <c r="E64" s="103">
        <f>SUM(E14+E44)</f>
        <v>3953</v>
      </c>
      <c r="F64" s="157">
        <f t="shared" si="3"/>
        <v>19765</v>
      </c>
      <c r="G64" s="157">
        <f>SUM(G14,G44)</f>
        <v>3953</v>
      </c>
      <c r="H64" s="157">
        <f>SUM(H14,H44)</f>
        <v>3953</v>
      </c>
      <c r="I64" s="157">
        <v>3953</v>
      </c>
      <c r="J64" s="157">
        <f>SUM(J14,J44)</f>
        <v>3953</v>
      </c>
      <c r="K64" s="157">
        <f>SUM(K14,K44)</f>
        <v>3953</v>
      </c>
      <c r="L64" s="192"/>
      <c r="M64" s="192"/>
      <c r="N64" s="52"/>
      <c r="O64" s="52"/>
      <c r="P64" s="52"/>
      <c r="Q64" s="52"/>
      <c r="AME64"/>
      <c r="AMF64"/>
      <c r="AMG64"/>
      <c r="AMH64"/>
      <c r="AMI64"/>
      <c r="AMJ64"/>
    </row>
    <row r="65" spans="1:1024" ht="40.5" customHeight="1" x14ac:dyDescent="0.3">
      <c r="A65" s="101"/>
      <c r="B65" s="192"/>
      <c r="C65" s="177"/>
      <c r="D65" s="57" t="s">
        <v>62</v>
      </c>
      <c r="E65" s="103">
        <f>SUM(E50+E45+E20)</f>
        <v>15629</v>
      </c>
      <c r="F65" s="157">
        <f>SUM(G65:K65)</f>
        <v>150390</v>
      </c>
      <c r="G65" s="157">
        <f>SUM(G15+G45+G50)</f>
        <v>146878</v>
      </c>
      <c r="H65" s="157">
        <f>SUM(H15,H45)</f>
        <v>878</v>
      </c>
      <c r="I65" s="157">
        <f>SUM(I50,I45,I15)</f>
        <v>878</v>
      </c>
      <c r="J65" s="157">
        <f>SUM(J15,J45,J47)</f>
        <v>878</v>
      </c>
      <c r="K65" s="157">
        <f>SUM(K15,K45,K47)</f>
        <v>878</v>
      </c>
      <c r="L65" s="192"/>
      <c r="M65" s="192"/>
      <c r="N65" s="52"/>
      <c r="O65" s="52"/>
      <c r="P65" s="52"/>
      <c r="Q65" s="52"/>
      <c r="ALV65"/>
      <c r="ALW65"/>
      <c r="ALX65"/>
      <c r="ALY65"/>
      <c r="ALZ65"/>
      <c r="AMA65"/>
      <c r="AMB65"/>
      <c r="AMC65"/>
      <c r="AMD65"/>
      <c r="AME65"/>
      <c r="AMF65"/>
      <c r="AMG65"/>
      <c r="AMH65"/>
      <c r="AMI65"/>
      <c r="AMJ65"/>
    </row>
    <row r="66" spans="1:1024" s="64" customFormat="1" ht="26.25" customHeight="1" x14ac:dyDescent="0.3">
      <c r="A66" s="102"/>
      <c r="B66" s="192"/>
      <c r="C66" s="177"/>
      <c r="D66" s="57" t="s">
        <v>63</v>
      </c>
      <c r="E66" s="103">
        <f>SUM(E16,E46,)</f>
        <v>0</v>
      </c>
      <c r="F66" s="103">
        <f t="shared" si="3"/>
        <v>0</v>
      </c>
      <c r="G66" s="103">
        <f>SUM(G16,G46)</f>
        <v>0</v>
      </c>
      <c r="H66" s="103">
        <f>SUM(H16,H46)</f>
        <v>0</v>
      </c>
      <c r="I66" s="103">
        <f>SUM(I16,I46)</f>
        <v>0</v>
      </c>
      <c r="J66" s="103">
        <f>SUM(J16,J46)</f>
        <v>0</v>
      </c>
      <c r="K66" s="103">
        <f>SUM(K16,K46)</f>
        <v>0</v>
      </c>
      <c r="L66" s="192"/>
      <c r="M66" s="192"/>
      <c r="N66" s="63"/>
      <c r="O66" s="63"/>
      <c r="P66" s="63"/>
      <c r="Q66" s="63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  <c r="KL66"/>
      <c r="KM66"/>
      <c r="KN66"/>
      <c r="KO66"/>
      <c r="KP66"/>
      <c r="KQ66"/>
      <c r="KR66"/>
      <c r="KS66"/>
      <c r="KT66"/>
      <c r="KU66"/>
      <c r="KV66"/>
      <c r="KW66"/>
      <c r="KX66"/>
      <c r="KY66"/>
      <c r="KZ66"/>
      <c r="LA66"/>
      <c r="LB66"/>
      <c r="LC66"/>
      <c r="LD66"/>
      <c r="LE66"/>
      <c r="LF66"/>
      <c r="LG66"/>
      <c r="LH66"/>
      <c r="LI66"/>
      <c r="LJ66"/>
      <c r="LK66"/>
      <c r="LL66"/>
      <c r="LM66"/>
      <c r="LN66"/>
      <c r="LO66"/>
      <c r="LP66"/>
      <c r="LQ66"/>
      <c r="LR66"/>
      <c r="LS66"/>
      <c r="LT66"/>
      <c r="LU66"/>
      <c r="LV66"/>
      <c r="LW66"/>
      <c r="LX66"/>
      <c r="LY66"/>
      <c r="LZ66"/>
      <c r="MA66"/>
      <c r="MB66"/>
      <c r="MC66"/>
      <c r="MD66"/>
      <c r="ME66"/>
      <c r="MF66"/>
      <c r="MG66"/>
      <c r="MH66"/>
      <c r="MI66"/>
      <c r="MJ66"/>
      <c r="MK66"/>
      <c r="ML66"/>
      <c r="MM66"/>
      <c r="MN66"/>
      <c r="MO66"/>
      <c r="MP66"/>
      <c r="MQ66"/>
      <c r="MR66"/>
      <c r="MS66"/>
      <c r="MT66"/>
      <c r="MU66"/>
      <c r="MV66"/>
      <c r="MW66"/>
      <c r="MX66"/>
      <c r="MY66"/>
      <c r="MZ66"/>
      <c r="NA66"/>
      <c r="NB66"/>
      <c r="NC66"/>
      <c r="ND66"/>
      <c r="NE66"/>
      <c r="NF66"/>
      <c r="NG66"/>
      <c r="NH66"/>
      <c r="NI66"/>
      <c r="NJ66"/>
      <c r="NK66"/>
      <c r="NL66"/>
      <c r="NM66"/>
      <c r="NN66"/>
      <c r="NO66"/>
      <c r="NP66"/>
      <c r="NQ66"/>
      <c r="NR66"/>
      <c r="NS66"/>
      <c r="NT66"/>
      <c r="NU66"/>
      <c r="NV66"/>
      <c r="NW66"/>
      <c r="NX66"/>
      <c r="NY66"/>
      <c r="NZ66"/>
      <c r="OA66"/>
      <c r="OB66"/>
      <c r="OC66"/>
      <c r="OD66"/>
      <c r="OE66"/>
      <c r="OF66"/>
      <c r="OG66"/>
      <c r="OH66"/>
      <c r="OI66"/>
      <c r="OJ66"/>
      <c r="OK66"/>
      <c r="OL66"/>
      <c r="OM66"/>
      <c r="ON66"/>
      <c r="OO66"/>
      <c r="OP66"/>
      <c r="OQ66"/>
      <c r="OR66"/>
      <c r="OS66"/>
      <c r="OT66"/>
      <c r="OU66"/>
      <c r="OV66"/>
      <c r="OW66"/>
      <c r="OX66"/>
      <c r="OY66"/>
      <c r="OZ66"/>
      <c r="PA66"/>
      <c r="PB66"/>
      <c r="PC66"/>
      <c r="PD66"/>
      <c r="PE66"/>
      <c r="PF66"/>
      <c r="PG66"/>
      <c r="PH66"/>
      <c r="PI66"/>
      <c r="PJ66"/>
      <c r="PK66"/>
      <c r="PL66"/>
      <c r="PM66"/>
      <c r="PN66"/>
      <c r="PO66"/>
      <c r="PP66"/>
      <c r="PQ66"/>
      <c r="PR66"/>
      <c r="PS66"/>
      <c r="PT66"/>
      <c r="PU66"/>
      <c r="PV66"/>
      <c r="PW66"/>
      <c r="PX66"/>
      <c r="PY66"/>
      <c r="PZ66"/>
      <c r="QA66"/>
      <c r="QB66"/>
      <c r="QC66"/>
      <c r="QD66"/>
      <c r="QE66"/>
      <c r="QF66"/>
      <c r="QG66"/>
      <c r="QH66"/>
      <c r="QI66"/>
      <c r="QJ66"/>
      <c r="QK66"/>
      <c r="QL66"/>
      <c r="QM66"/>
      <c r="QN66"/>
      <c r="QO66"/>
      <c r="QP66"/>
      <c r="QQ66"/>
      <c r="QR66"/>
      <c r="QS66"/>
      <c r="QT66"/>
      <c r="QU66"/>
      <c r="QV66"/>
      <c r="QW66"/>
      <c r="QX66"/>
      <c r="QY66"/>
      <c r="QZ66"/>
      <c r="RA66"/>
      <c r="RB66"/>
      <c r="RC66"/>
      <c r="RD66"/>
      <c r="ALV66"/>
      <c r="ALW66"/>
      <c r="ALX66"/>
      <c r="ALY66"/>
      <c r="ALZ66"/>
      <c r="AMA66"/>
      <c r="AMB66"/>
      <c r="AMC66"/>
      <c r="AMD66"/>
      <c r="AME66"/>
      <c r="AMF66"/>
      <c r="AMG66"/>
      <c r="AMH66"/>
      <c r="AMI66"/>
      <c r="AMJ66"/>
    </row>
    <row r="67" spans="1:1024" ht="18.75" customHeight="1" x14ac:dyDescent="0.3">
      <c r="A67" s="185" t="s">
        <v>72</v>
      </c>
      <c r="B67" s="185"/>
      <c r="C67" s="185"/>
      <c r="D67" s="185"/>
      <c r="E67" s="185"/>
      <c r="F67" s="185"/>
      <c r="G67" s="185"/>
      <c r="H67" s="185"/>
      <c r="I67" s="185"/>
      <c r="J67" s="185"/>
      <c r="K67" s="185"/>
      <c r="L67" s="185"/>
      <c r="M67" s="185"/>
      <c r="N67" s="52"/>
      <c r="O67" s="52"/>
      <c r="P67" s="52"/>
      <c r="Q67" s="52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  <c r="KX67"/>
      <c r="KY67"/>
      <c r="KZ67"/>
      <c r="LA67"/>
      <c r="LB67"/>
      <c r="LC67"/>
      <c r="LD67"/>
      <c r="LE67"/>
      <c r="LF67"/>
      <c r="LG67"/>
      <c r="LH67"/>
      <c r="LI67"/>
      <c r="LJ67"/>
      <c r="LK67"/>
      <c r="LL67"/>
      <c r="LM67"/>
      <c r="LN67"/>
      <c r="LO67"/>
      <c r="LP67"/>
      <c r="LQ67"/>
      <c r="LR67"/>
      <c r="LS67"/>
      <c r="LT67"/>
      <c r="LU67"/>
      <c r="LV67"/>
      <c r="LW67"/>
      <c r="LX67"/>
      <c r="LY67"/>
      <c r="LZ67"/>
      <c r="MA67"/>
      <c r="MB67"/>
      <c r="MC67"/>
      <c r="MD67"/>
      <c r="ME67"/>
      <c r="MF67"/>
      <c r="MG67"/>
      <c r="MH67"/>
      <c r="MI67"/>
      <c r="MJ67"/>
      <c r="MK67"/>
      <c r="ML67"/>
      <c r="MM67"/>
      <c r="MN67"/>
      <c r="MO67"/>
      <c r="MP67"/>
      <c r="MQ67"/>
      <c r="MR67"/>
      <c r="MS67"/>
      <c r="MT67"/>
      <c r="MU67"/>
      <c r="MV67"/>
      <c r="MW67"/>
      <c r="MX67"/>
      <c r="MY67"/>
      <c r="MZ67"/>
      <c r="NA67"/>
      <c r="NB67"/>
      <c r="NC67"/>
      <c r="ND67"/>
      <c r="NE67"/>
      <c r="NF67"/>
      <c r="NG67"/>
      <c r="NH67"/>
      <c r="NI67"/>
      <c r="NJ67"/>
      <c r="NK67"/>
      <c r="NL67"/>
      <c r="NM67"/>
      <c r="NN67"/>
      <c r="NO67"/>
      <c r="NP67"/>
      <c r="NQ67"/>
      <c r="NR67"/>
      <c r="NS67"/>
      <c r="NT67"/>
      <c r="NU67"/>
      <c r="NV67"/>
      <c r="NW67"/>
      <c r="NX67"/>
      <c r="NY67"/>
      <c r="NZ67"/>
      <c r="OA67"/>
      <c r="OB67"/>
      <c r="OC67"/>
      <c r="OD67"/>
      <c r="OE67"/>
      <c r="OF67"/>
      <c r="OG67"/>
      <c r="OH67"/>
      <c r="OI67"/>
      <c r="OJ67"/>
      <c r="OK67"/>
      <c r="OL67"/>
      <c r="OM67"/>
      <c r="ON67"/>
      <c r="OO67"/>
      <c r="OP67"/>
      <c r="OQ67"/>
      <c r="OR67"/>
      <c r="OS67"/>
      <c r="OT67"/>
      <c r="OU67"/>
      <c r="OV67"/>
      <c r="OW67"/>
      <c r="OX67"/>
      <c r="OY67"/>
      <c r="OZ67"/>
      <c r="PA67"/>
      <c r="PB67"/>
      <c r="PC67"/>
      <c r="PD67"/>
      <c r="PE67"/>
      <c r="PF67"/>
      <c r="PG67"/>
      <c r="PH67"/>
      <c r="PI67"/>
      <c r="PJ67"/>
      <c r="PK67"/>
      <c r="PL67"/>
      <c r="PM67"/>
      <c r="PN67"/>
      <c r="PO67"/>
      <c r="PP67"/>
      <c r="PQ67"/>
      <c r="PR67"/>
      <c r="PS67"/>
      <c r="PT67"/>
      <c r="PU67"/>
      <c r="PV67"/>
      <c r="PW67"/>
      <c r="PX67"/>
      <c r="PY67"/>
      <c r="PZ67"/>
      <c r="QA67"/>
      <c r="QB67"/>
      <c r="QC67"/>
      <c r="QD67"/>
      <c r="QE67"/>
      <c r="QF67"/>
      <c r="QG67"/>
      <c r="QH67"/>
      <c r="QI67"/>
      <c r="QJ67"/>
      <c r="QK67"/>
      <c r="QL67"/>
      <c r="QM67"/>
      <c r="QN67"/>
      <c r="QO67"/>
      <c r="QP67"/>
      <c r="QQ67"/>
      <c r="QR67"/>
      <c r="QS67"/>
      <c r="QT67"/>
      <c r="QU67"/>
      <c r="QV67"/>
      <c r="QW67"/>
      <c r="QX67"/>
      <c r="QY67"/>
      <c r="QZ67"/>
      <c r="RA67"/>
      <c r="RB67"/>
      <c r="RC67"/>
      <c r="RD67"/>
      <c r="ALV67"/>
      <c r="ALW67"/>
      <c r="ALX67"/>
      <c r="ALY67"/>
      <c r="ALZ67"/>
      <c r="AMA67"/>
      <c r="AMB67"/>
      <c r="AMC67"/>
      <c r="AMD67"/>
      <c r="AME67"/>
      <c r="AMF67"/>
      <c r="AMG67"/>
      <c r="AMH67"/>
      <c r="AMI67"/>
      <c r="AMJ67"/>
    </row>
    <row r="68" spans="1:1024" ht="17.45" customHeight="1" x14ac:dyDescent="0.3">
      <c r="A68" s="176" t="s">
        <v>73</v>
      </c>
      <c r="B68" s="205" t="s">
        <v>74</v>
      </c>
      <c r="C68" s="176" t="s">
        <v>167</v>
      </c>
      <c r="D68" s="62" t="s">
        <v>58</v>
      </c>
      <c r="E68" s="103">
        <f t="shared" ref="E68:J68" si="6">SUM(E69:E72)</f>
        <v>33409.64</v>
      </c>
      <c r="F68" s="103">
        <f t="shared" ref="F68:F76" si="7">SUM(G68:K68)</f>
        <v>170856.2</v>
      </c>
      <c r="G68" s="103">
        <f t="shared" si="6"/>
        <v>34171.240000000005</v>
      </c>
      <c r="H68" s="103">
        <f t="shared" si="6"/>
        <v>34171.240000000005</v>
      </c>
      <c r="I68" s="103">
        <f t="shared" si="6"/>
        <v>34171.240000000005</v>
      </c>
      <c r="J68" s="103">
        <f t="shared" si="6"/>
        <v>34171.240000000005</v>
      </c>
      <c r="K68" s="103">
        <f>SUM(K69:K72)</f>
        <v>34171.240000000005</v>
      </c>
      <c r="L68" s="176" t="s">
        <v>67</v>
      </c>
      <c r="M68" s="205" t="s">
        <v>186</v>
      </c>
      <c r="N68" s="52"/>
      <c r="O68" s="52"/>
      <c r="P68" s="52"/>
      <c r="Q68" s="52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  <c r="KL68"/>
      <c r="KM68"/>
      <c r="KN68"/>
      <c r="KO68"/>
      <c r="KP68"/>
      <c r="KQ68"/>
      <c r="KR68"/>
      <c r="KS68"/>
      <c r="KT68"/>
      <c r="KU68"/>
      <c r="KV68"/>
      <c r="KW68"/>
      <c r="KX68"/>
      <c r="KY68"/>
      <c r="KZ68"/>
      <c r="LA68"/>
      <c r="LB68"/>
      <c r="LC68"/>
      <c r="LD68"/>
      <c r="LE68"/>
      <c r="LF68"/>
      <c r="LG68"/>
      <c r="LH68"/>
      <c r="LI68"/>
      <c r="LJ68"/>
      <c r="LK68"/>
      <c r="LL68"/>
      <c r="LM68"/>
      <c r="LN68"/>
      <c r="LO68"/>
      <c r="LP68"/>
      <c r="LQ68"/>
      <c r="LR68"/>
      <c r="LS68"/>
      <c r="LT68"/>
      <c r="LU68"/>
      <c r="LV68"/>
      <c r="LW68"/>
      <c r="LX68"/>
      <c r="LY68"/>
      <c r="LZ68"/>
      <c r="MA68"/>
      <c r="MB68"/>
      <c r="MC68"/>
      <c r="MD68"/>
      <c r="ME68"/>
      <c r="MF68"/>
      <c r="MG68"/>
      <c r="MH68"/>
      <c r="MI68"/>
      <c r="MJ68"/>
      <c r="MK68"/>
      <c r="ML68"/>
      <c r="MM68"/>
      <c r="MN68"/>
      <c r="MO68"/>
      <c r="MP68"/>
      <c r="MQ68"/>
      <c r="MR68"/>
      <c r="MS68"/>
      <c r="MT68"/>
      <c r="MU68"/>
      <c r="MV68"/>
      <c r="MW68"/>
      <c r="MX68"/>
      <c r="MY68"/>
      <c r="MZ68"/>
      <c r="NA68"/>
      <c r="NB68"/>
      <c r="NC68"/>
      <c r="ND68"/>
      <c r="NE68"/>
      <c r="NF68"/>
      <c r="NG68"/>
      <c r="NH68"/>
      <c r="NI68"/>
      <c r="NJ68"/>
      <c r="NK68"/>
      <c r="NL68"/>
      <c r="NM68"/>
      <c r="NN68"/>
      <c r="NO68"/>
      <c r="NP68"/>
      <c r="NQ68"/>
      <c r="NR68"/>
      <c r="NS68"/>
      <c r="NT68"/>
      <c r="NU68"/>
      <c r="NV68"/>
      <c r="NW68"/>
      <c r="NX68"/>
      <c r="NY68"/>
      <c r="NZ68"/>
      <c r="OA68"/>
      <c r="OB68"/>
      <c r="OC68"/>
      <c r="OD68"/>
      <c r="OE68"/>
      <c r="OF68"/>
      <c r="OG68"/>
      <c r="OH68"/>
      <c r="OI68"/>
      <c r="OJ68"/>
      <c r="OK68"/>
      <c r="OL68"/>
      <c r="OM68"/>
      <c r="ON68"/>
      <c r="OO68"/>
      <c r="OP68"/>
      <c r="OQ68"/>
      <c r="OR68"/>
      <c r="OS68"/>
      <c r="OT68"/>
      <c r="OU68"/>
      <c r="OV68"/>
      <c r="OW68"/>
      <c r="OX68"/>
      <c r="OY68"/>
      <c r="OZ68"/>
      <c r="PA68"/>
      <c r="PB68"/>
      <c r="PC68"/>
      <c r="PD68"/>
      <c r="PE68"/>
      <c r="PF68"/>
      <c r="PG68"/>
      <c r="PH68"/>
      <c r="PI68"/>
      <c r="PJ68"/>
      <c r="PK68"/>
      <c r="PL68"/>
      <c r="PM68"/>
      <c r="PN68"/>
      <c r="PO68"/>
      <c r="PP68"/>
      <c r="PQ68"/>
      <c r="PR68"/>
      <c r="PS68"/>
      <c r="PT68"/>
      <c r="PU68"/>
      <c r="PV68"/>
      <c r="PW68"/>
      <c r="PX68"/>
      <c r="PY68"/>
      <c r="PZ68"/>
      <c r="QA68"/>
      <c r="QB68"/>
      <c r="QC68"/>
      <c r="QD68"/>
      <c r="QE68"/>
      <c r="QF68"/>
      <c r="QG68"/>
      <c r="QH68"/>
      <c r="QI68"/>
      <c r="QJ68"/>
      <c r="QK68"/>
      <c r="QL68"/>
      <c r="QM68"/>
      <c r="QN68"/>
      <c r="QO68"/>
      <c r="QP68"/>
      <c r="QQ68"/>
      <c r="QR68"/>
      <c r="QS68"/>
      <c r="QT68"/>
      <c r="QU68"/>
      <c r="QV68"/>
      <c r="QW68"/>
      <c r="QX68"/>
      <c r="QY68"/>
      <c r="QZ68"/>
      <c r="RA68"/>
      <c r="RB68"/>
      <c r="RC68"/>
      <c r="RD68"/>
      <c r="ALV68"/>
      <c r="ALW68"/>
      <c r="ALX68"/>
      <c r="ALY68"/>
      <c r="ALZ68"/>
      <c r="AMA68"/>
      <c r="AMB68"/>
      <c r="AMC68"/>
      <c r="AMD68"/>
      <c r="AME68"/>
      <c r="AMF68"/>
      <c r="AMG68"/>
      <c r="AMH68"/>
      <c r="AMI68"/>
      <c r="AMJ68"/>
    </row>
    <row r="69" spans="1:1024" ht="25.5" x14ac:dyDescent="0.3">
      <c r="A69" s="176"/>
      <c r="B69" s="205"/>
      <c r="C69" s="176"/>
      <c r="D69" s="62" t="s">
        <v>60</v>
      </c>
      <c r="E69" s="103">
        <v>1077.4000000000001</v>
      </c>
      <c r="F69" s="103">
        <f t="shared" si="7"/>
        <v>6440</v>
      </c>
      <c r="G69" s="103">
        <v>1288</v>
      </c>
      <c r="H69" s="103">
        <v>1288</v>
      </c>
      <c r="I69" s="103">
        <v>1288</v>
      </c>
      <c r="J69" s="103">
        <v>1288</v>
      </c>
      <c r="K69" s="103">
        <v>1288</v>
      </c>
      <c r="L69" s="176"/>
      <c r="M69" s="205"/>
      <c r="N69" s="52"/>
      <c r="O69" s="52"/>
      <c r="P69" s="52"/>
      <c r="Q69" s="52"/>
      <c r="ALV69"/>
      <c r="ALW69"/>
      <c r="ALX69"/>
      <c r="ALY69"/>
      <c r="ALZ69"/>
      <c r="AMA69"/>
      <c r="AMB69"/>
      <c r="AMC69"/>
      <c r="AMD69"/>
      <c r="AME69"/>
      <c r="AMF69"/>
      <c r="AMG69"/>
      <c r="AMH69"/>
      <c r="AMI69"/>
      <c r="AMJ69"/>
    </row>
    <row r="70" spans="1:1024" ht="33" customHeight="1" x14ac:dyDescent="0.3">
      <c r="A70" s="176"/>
      <c r="B70" s="205"/>
      <c r="C70" s="176"/>
      <c r="D70" s="62" t="s">
        <v>61</v>
      </c>
      <c r="E70" s="103">
        <v>3071.5</v>
      </c>
      <c r="F70" s="103">
        <f t="shared" si="7"/>
        <v>16735</v>
      </c>
      <c r="G70" s="103">
        <v>3347</v>
      </c>
      <c r="H70" s="103">
        <v>3347</v>
      </c>
      <c r="I70" s="103">
        <v>3347</v>
      </c>
      <c r="J70" s="103">
        <v>3347</v>
      </c>
      <c r="K70" s="103">
        <v>3347</v>
      </c>
      <c r="L70" s="176"/>
      <c r="M70" s="205"/>
      <c r="N70" s="52"/>
      <c r="O70" s="52"/>
      <c r="P70" s="52"/>
      <c r="Q70" s="52"/>
      <c r="ALV70"/>
      <c r="ALW70"/>
      <c r="ALX70"/>
      <c r="ALY70"/>
      <c r="ALZ70"/>
      <c r="AMA70"/>
      <c r="AMB70"/>
      <c r="AMC70"/>
      <c r="AMD70"/>
      <c r="AME70"/>
      <c r="AMF70"/>
      <c r="AMG70"/>
      <c r="AMH70"/>
      <c r="AMI70"/>
      <c r="AMJ70"/>
    </row>
    <row r="71" spans="1:1024" ht="41.25" customHeight="1" x14ac:dyDescent="0.3">
      <c r="A71" s="176"/>
      <c r="B71" s="205"/>
      <c r="C71" s="176"/>
      <c r="D71" s="62" t="s">
        <v>62</v>
      </c>
      <c r="E71" s="103">
        <v>3071.5</v>
      </c>
      <c r="F71" s="103">
        <f t="shared" si="7"/>
        <v>16735</v>
      </c>
      <c r="G71" s="103">
        <v>3347</v>
      </c>
      <c r="H71" s="103">
        <v>3347</v>
      </c>
      <c r="I71" s="103">
        <v>3347</v>
      </c>
      <c r="J71" s="103">
        <v>3347</v>
      </c>
      <c r="K71" s="103">
        <v>3347</v>
      </c>
      <c r="L71" s="176"/>
      <c r="M71" s="205"/>
      <c r="N71" s="52"/>
      <c r="O71" s="52"/>
      <c r="P71" s="52"/>
      <c r="Q71" s="52"/>
      <c r="R71" s="52"/>
      <c r="S71" s="52"/>
      <c r="T71" s="52"/>
    </row>
    <row r="72" spans="1:1024" ht="24.75" customHeight="1" x14ac:dyDescent="0.3">
      <c r="A72" s="176"/>
      <c r="B72" s="205"/>
      <c r="C72" s="176"/>
      <c r="D72" s="62" t="s">
        <v>63</v>
      </c>
      <c r="E72" s="103">
        <v>26189.24</v>
      </c>
      <c r="F72" s="103">
        <f t="shared" si="7"/>
        <v>130946.20000000001</v>
      </c>
      <c r="G72" s="103">
        <v>26189.24</v>
      </c>
      <c r="H72" s="103">
        <v>26189.24</v>
      </c>
      <c r="I72" s="111">
        <v>26189.24</v>
      </c>
      <c r="J72" s="103">
        <v>26189.24</v>
      </c>
      <c r="K72" s="111">
        <v>26189.24</v>
      </c>
      <c r="L72" s="176"/>
      <c r="M72" s="205"/>
      <c r="N72" s="52"/>
      <c r="O72" s="52"/>
      <c r="P72" s="52"/>
      <c r="Q72" s="52"/>
      <c r="R72" s="52"/>
      <c r="S72" s="52"/>
      <c r="T72" s="52"/>
    </row>
    <row r="73" spans="1:1024" ht="22.5" customHeight="1" x14ac:dyDescent="0.3">
      <c r="A73" s="176" t="s">
        <v>11</v>
      </c>
      <c r="B73" s="184" t="s">
        <v>75</v>
      </c>
      <c r="C73" s="176" t="s">
        <v>167</v>
      </c>
      <c r="D73" s="65" t="s">
        <v>58</v>
      </c>
      <c r="E73" s="103">
        <f>SUM(E74:E77)</f>
        <v>33409.64</v>
      </c>
      <c r="F73" s="103">
        <f>SUM(G73:K73)</f>
        <v>170856.2</v>
      </c>
      <c r="G73" s="103">
        <f t="shared" ref="G73:J73" si="8">SUM(G74:G77)</f>
        <v>34171.240000000005</v>
      </c>
      <c r="H73" s="103">
        <f t="shared" si="8"/>
        <v>34171.240000000005</v>
      </c>
      <c r="I73" s="103">
        <f t="shared" si="8"/>
        <v>34171.240000000005</v>
      </c>
      <c r="J73" s="103">
        <f t="shared" si="8"/>
        <v>34171.240000000005</v>
      </c>
      <c r="K73" s="103">
        <f>SUM(K74:K77)</f>
        <v>34171.240000000005</v>
      </c>
      <c r="L73" s="176" t="s">
        <v>67</v>
      </c>
      <c r="M73" s="176"/>
    </row>
    <row r="74" spans="1:1024" ht="25.5" x14ac:dyDescent="0.3">
      <c r="A74" s="176"/>
      <c r="B74" s="184"/>
      <c r="C74" s="176"/>
      <c r="D74" s="62" t="s">
        <v>60</v>
      </c>
      <c r="E74" s="103">
        <v>1077.4000000000001</v>
      </c>
      <c r="F74" s="103">
        <f t="shared" si="7"/>
        <v>6440</v>
      </c>
      <c r="G74" s="103">
        <v>1288</v>
      </c>
      <c r="H74" s="103">
        <v>1288</v>
      </c>
      <c r="I74" s="103">
        <v>1288</v>
      </c>
      <c r="J74" s="103">
        <v>1288</v>
      </c>
      <c r="K74" s="103">
        <v>1288</v>
      </c>
      <c r="L74" s="176"/>
      <c r="M74" s="176"/>
    </row>
    <row r="75" spans="1:1024" ht="33" customHeight="1" x14ac:dyDescent="0.3">
      <c r="A75" s="176"/>
      <c r="B75" s="184"/>
      <c r="C75" s="176"/>
      <c r="D75" s="62" t="s">
        <v>61</v>
      </c>
      <c r="E75" s="103">
        <v>3071.5</v>
      </c>
      <c r="F75" s="103">
        <f t="shared" si="7"/>
        <v>16735</v>
      </c>
      <c r="G75" s="103">
        <v>3347</v>
      </c>
      <c r="H75" s="103">
        <v>3347</v>
      </c>
      <c r="I75" s="103">
        <v>3347</v>
      </c>
      <c r="J75" s="103">
        <v>3347</v>
      </c>
      <c r="K75" s="103">
        <v>3347</v>
      </c>
      <c r="L75" s="176"/>
      <c r="M75" s="176"/>
    </row>
    <row r="76" spans="1:1024" ht="42.75" customHeight="1" x14ac:dyDescent="0.3">
      <c r="A76" s="176"/>
      <c r="B76" s="184"/>
      <c r="C76" s="176"/>
      <c r="D76" s="62" t="s">
        <v>62</v>
      </c>
      <c r="E76" s="103">
        <v>3071.5</v>
      </c>
      <c r="F76" s="103">
        <f t="shared" si="7"/>
        <v>16735</v>
      </c>
      <c r="G76" s="103">
        <v>3347</v>
      </c>
      <c r="H76" s="103">
        <v>3347</v>
      </c>
      <c r="I76" s="103">
        <v>3347</v>
      </c>
      <c r="J76" s="103">
        <v>3347</v>
      </c>
      <c r="K76" s="103">
        <v>3347</v>
      </c>
      <c r="L76" s="176"/>
      <c r="M76" s="176"/>
    </row>
    <row r="77" spans="1:1024" ht="27.75" customHeight="1" x14ac:dyDescent="0.3">
      <c r="A77" s="176"/>
      <c r="B77" s="184"/>
      <c r="C77" s="176"/>
      <c r="D77" s="62" t="s">
        <v>63</v>
      </c>
      <c r="E77" s="103">
        <v>26189.24</v>
      </c>
      <c r="F77" s="103">
        <f>SUM(G77:K77)</f>
        <v>130946.20000000001</v>
      </c>
      <c r="G77" s="103">
        <v>26189.24</v>
      </c>
      <c r="H77" s="103">
        <v>26189.24</v>
      </c>
      <c r="I77" s="103">
        <v>26189.24</v>
      </c>
      <c r="J77" s="103">
        <v>26189.24</v>
      </c>
      <c r="K77" s="103">
        <v>26189.24</v>
      </c>
      <c r="L77" s="176"/>
      <c r="M77" s="176"/>
    </row>
    <row r="78" spans="1:1024" ht="21" customHeight="1" x14ac:dyDescent="0.3">
      <c r="A78" s="176"/>
      <c r="B78" s="202" t="s">
        <v>76</v>
      </c>
      <c r="C78" s="176" t="s">
        <v>167</v>
      </c>
      <c r="D78" s="65" t="s">
        <v>58</v>
      </c>
      <c r="E78" s="103">
        <f t="shared" ref="E78:J78" si="9">SUM(E79:E82)</f>
        <v>33409.64</v>
      </c>
      <c r="F78" s="103">
        <f>SUM(G78:K78)</f>
        <v>170856.2</v>
      </c>
      <c r="G78" s="103">
        <f t="shared" si="9"/>
        <v>34171.240000000005</v>
      </c>
      <c r="H78" s="103">
        <f>SUM(H79:H82)</f>
        <v>34171.240000000005</v>
      </c>
      <c r="I78" s="103">
        <f t="shared" si="9"/>
        <v>34171.240000000005</v>
      </c>
      <c r="J78" s="103">
        <f t="shared" si="9"/>
        <v>34171.240000000005</v>
      </c>
      <c r="K78" s="103">
        <f>SUM(K79:K82)</f>
        <v>34171.240000000005</v>
      </c>
      <c r="L78" s="176"/>
      <c r="M78" s="176"/>
    </row>
    <row r="79" spans="1:1024" ht="30.75" customHeight="1" x14ac:dyDescent="0.3">
      <c r="A79" s="176"/>
      <c r="B79" s="202"/>
      <c r="C79" s="176"/>
      <c r="D79" s="62" t="s">
        <v>60</v>
      </c>
      <c r="E79" s="103">
        <f t="shared" ref="E79:K82" si="10">SUM(E69)</f>
        <v>1077.4000000000001</v>
      </c>
      <c r="F79" s="103">
        <f t="shared" si="10"/>
        <v>6440</v>
      </c>
      <c r="G79" s="103">
        <f t="shared" si="10"/>
        <v>1288</v>
      </c>
      <c r="H79" s="103">
        <f t="shared" si="10"/>
        <v>1288</v>
      </c>
      <c r="I79" s="103">
        <f t="shared" si="10"/>
        <v>1288</v>
      </c>
      <c r="J79" s="103">
        <f t="shared" si="10"/>
        <v>1288</v>
      </c>
      <c r="K79" s="103">
        <f t="shared" si="10"/>
        <v>1288</v>
      </c>
      <c r="L79" s="176"/>
      <c r="M79" s="176"/>
    </row>
    <row r="80" spans="1:1024" ht="28.5" customHeight="1" x14ac:dyDescent="0.3">
      <c r="A80" s="176"/>
      <c r="B80" s="202"/>
      <c r="C80" s="176"/>
      <c r="D80" s="62" t="s">
        <v>61</v>
      </c>
      <c r="E80" s="103">
        <f t="shared" si="10"/>
        <v>3071.5</v>
      </c>
      <c r="F80" s="103">
        <f t="shared" si="10"/>
        <v>16735</v>
      </c>
      <c r="G80" s="103">
        <f t="shared" si="10"/>
        <v>3347</v>
      </c>
      <c r="H80" s="103">
        <f t="shared" si="10"/>
        <v>3347</v>
      </c>
      <c r="I80" s="103">
        <f t="shared" si="10"/>
        <v>3347</v>
      </c>
      <c r="J80" s="103">
        <f t="shared" si="10"/>
        <v>3347</v>
      </c>
      <c r="K80" s="103">
        <f t="shared" si="10"/>
        <v>3347</v>
      </c>
      <c r="L80" s="176"/>
      <c r="M80" s="176"/>
    </row>
    <row r="81" spans="1:13" ht="45" customHeight="1" x14ac:dyDescent="0.3">
      <c r="A81" s="176"/>
      <c r="B81" s="202"/>
      <c r="C81" s="176"/>
      <c r="D81" s="62" t="s">
        <v>62</v>
      </c>
      <c r="E81" s="103">
        <f t="shared" si="10"/>
        <v>3071.5</v>
      </c>
      <c r="F81" s="103">
        <f t="shared" si="10"/>
        <v>16735</v>
      </c>
      <c r="G81" s="103">
        <f t="shared" si="10"/>
        <v>3347</v>
      </c>
      <c r="H81" s="103">
        <f t="shared" si="10"/>
        <v>3347</v>
      </c>
      <c r="I81" s="103">
        <f t="shared" si="10"/>
        <v>3347</v>
      </c>
      <c r="J81" s="103">
        <f t="shared" si="10"/>
        <v>3347</v>
      </c>
      <c r="K81" s="103">
        <f t="shared" si="10"/>
        <v>3347</v>
      </c>
      <c r="L81" s="176"/>
      <c r="M81" s="176"/>
    </row>
    <row r="82" spans="1:13" ht="24" customHeight="1" x14ac:dyDescent="0.3">
      <c r="A82" s="176"/>
      <c r="B82" s="202"/>
      <c r="C82" s="176"/>
      <c r="D82" s="62" t="s">
        <v>63</v>
      </c>
      <c r="E82" s="103">
        <f t="shared" si="10"/>
        <v>26189.24</v>
      </c>
      <c r="F82" s="103">
        <f t="shared" si="10"/>
        <v>130946.20000000001</v>
      </c>
      <c r="G82" s="103">
        <f t="shared" si="10"/>
        <v>26189.24</v>
      </c>
      <c r="H82" s="103">
        <f t="shared" si="10"/>
        <v>26189.24</v>
      </c>
      <c r="I82" s="103">
        <f t="shared" si="10"/>
        <v>26189.24</v>
      </c>
      <c r="J82" s="103">
        <f t="shared" si="10"/>
        <v>26189.24</v>
      </c>
      <c r="K82" s="103">
        <f t="shared" si="10"/>
        <v>26189.24</v>
      </c>
      <c r="L82" s="176"/>
      <c r="M82" s="176"/>
    </row>
    <row r="83" spans="1:13" ht="18.75" customHeight="1" x14ac:dyDescent="0.3">
      <c r="A83" s="185" t="s">
        <v>77</v>
      </c>
      <c r="B83" s="185"/>
      <c r="C83" s="185"/>
      <c r="D83" s="185"/>
      <c r="E83" s="185"/>
      <c r="F83" s="185"/>
      <c r="G83" s="185"/>
      <c r="H83" s="185"/>
      <c r="I83" s="185"/>
      <c r="J83" s="185"/>
      <c r="K83" s="185"/>
      <c r="L83" s="185"/>
      <c r="M83" s="185"/>
    </row>
    <row r="84" spans="1:13" ht="18.75" customHeight="1" x14ac:dyDescent="0.3">
      <c r="A84" s="177">
        <v>1</v>
      </c>
      <c r="B84" s="184" t="s">
        <v>163</v>
      </c>
      <c r="C84" s="176" t="s">
        <v>167</v>
      </c>
      <c r="D84" s="65" t="s">
        <v>58</v>
      </c>
      <c r="E84" s="103">
        <f>SUM(E85:E88)</f>
        <v>86117.5</v>
      </c>
      <c r="F84" s="103">
        <f>SUM(G84:K84)</f>
        <v>295233</v>
      </c>
      <c r="G84" s="103">
        <f>SUM(G85:G88)</f>
        <v>45741</v>
      </c>
      <c r="H84" s="103">
        <f>SUM(H85:H88)</f>
        <v>62373</v>
      </c>
      <c r="I84" s="103">
        <f>SUM(I85:I88)</f>
        <v>62373</v>
      </c>
      <c r="J84" s="103">
        <f>SUM(J85:J88)</f>
        <v>62373</v>
      </c>
      <c r="K84" s="103">
        <f>SUM(K85:K88)</f>
        <v>62373</v>
      </c>
      <c r="L84" s="176" t="s">
        <v>67</v>
      </c>
      <c r="M84" s="197" t="s">
        <v>243</v>
      </c>
    </row>
    <row r="85" spans="1:13" ht="33" customHeight="1" x14ac:dyDescent="0.3">
      <c r="A85" s="177"/>
      <c r="B85" s="184"/>
      <c r="C85" s="176"/>
      <c r="D85" s="62" t="s">
        <v>60</v>
      </c>
      <c r="E85" s="103">
        <v>0</v>
      </c>
      <c r="F85" s="103">
        <f>SUM(G85:K85)</f>
        <v>0</v>
      </c>
      <c r="G85" s="103">
        <v>0</v>
      </c>
      <c r="H85" s="103">
        <v>0</v>
      </c>
      <c r="I85" s="103">
        <v>0</v>
      </c>
      <c r="J85" s="103">
        <v>0</v>
      </c>
      <c r="K85" s="103">
        <v>0</v>
      </c>
      <c r="L85" s="176"/>
      <c r="M85" s="197"/>
    </row>
    <row r="86" spans="1:13" ht="45" customHeight="1" x14ac:dyDescent="0.3">
      <c r="A86" s="177"/>
      <c r="B86" s="184"/>
      <c r="C86" s="176"/>
      <c r="D86" s="62" t="s">
        <v>61</v>
      </c>
      <c r="E86" s="103">
        <v>83667</v>
      </c>
      <c r="F86" s="103">
        <f>SUM(G86:K86)</f>
        <v>295233</v>
      </c>
      <c r="G86" s="103">
        <v>45741</v>
      </c>
      <c r="H86" s="103">
        <v>62373</v>
      </c>
      <c r="I86" s="103">
        <v>62373</v>
      </c>
      <c r="J86" s="103">
        <v>62373</v>
      </c>
      <c r="K86" s="103">
        <v>62373</v>
      </c>
      <c r="L86" s="176"/>
      <c r="M86" s="197"/>
    </row>
    <row r="87" spans="1:13" ht="48.75" customHeight="1" x14ac:dyDescent="0.3">
      <c r="A87" s="177"/>
      <c r="B87" s="184"/>
      <c r="C87" s="176"/>
      <c r="D87" s="62" t="s">
        <v>62</v>
      </c>
      <c r="E87" s="103">
        <v>2450.5</v>
      </c>
      <c r="F87" s="103">
        <v>0</v>
      </c>
      <c r="G87" s="103">
        <v>0</v>
      </c>
      <c r="H87" s="103">
        <v>0</v>
      </c>
      <c r="I87" s="103">
        <v>0</v>
      </c>
      <c r="J87" s="103">
        <v>0</v>
      </c>
      <c r="K87" s="103">
        <v>0</v>
      </c>
      <c r="L87" s="176"/>
      <c r="M87" s="197"/>
    </row>
    <row r="88" spans="1:13" ht="48.75" customHeight="1" x14ac:dyDescent="0.3">
      <c r="A88" s="177"/>
      <c r="B88" s="184"/>
      <c r="C88" s="176"/>
      <c r="D88" s="62" t="s">
        <v>63</v>
      </c>
      <c r="E88" s="103">
        <v>0</v>
      </c>
      <c r="F88" s="103">
        <v>0</v>
      </c>
      <c r="G88" s="103">
        <v>0</v>
      </c>
      <c r="H88" s="103">
        <v>0</v>
      </c>
      <c r="I88" s="103">
        <v>0</v>
      </c>
      <c r="J88" s="103">
        <v>0</v>
      </c>
      <c r="K88" s="103">
        <v>0</v>
      </c>
      <c r="L88" s="176"/>
      <c r="M88" s="197"/>
    </row>
    <row r="89" spans="1:13" ht="36.75" customHeight="1" x14ac:dyDescent="0.3">
      <c r="A89" s="177" t="s">
        <v>11</v>
      </c>
      <c r="B89" s="184" t="s">
        <v>251</v>
      </c>
      <c r="C89" s="176" t="s">
        <v>167</v>
      </c>
      <c r="D89" s="65" t="s">
        <v>58</v>
      </c>
      <c r="E89" s="103">
        <f>SUM(E90:E93)</f>
        <v>86117.5</v>
      </c>
      <c r="F89" s="103">
        <f>SUM(G89:K89)</f>
        <v>295233</v>
      </c>
      <c r="G89" s="103">
        <f>SUM(G90:G93)</f>
        <v>45741</v>
      </c>
      <c r="H89" s="103">
        <f>SUM(H90:H93)</f>
        <v>62373</v>
      </c>
      <c r="I89" s="103">
        <f>SUM(I90:I93)</f>
        <v>62373</v>
      </c>
      <c r="J89" s="103">
        <f>SUM(J90:J93)</f>
        <v>62373</v>
      </c>
      <c r="K89" s="103">
        <f>SUM(K90:K93)</f>
        <v>62373</v>
      </c>
      <c r="L89" s="176" t="s">
        <v>67</v>
      </c>
      <c r="M89" s="197"/>
    </row>
    <row r="90" spans="1:13" ht="37.5" customHeight="1" x14ac:dyDescent="0.3">
      <c r="A90" s="177"/>
      <c r="B90" s="184"/>
      <c r="C90" s="176"/>
      <c r="D90" s="62" t="s">
        <v>60</v>
      </c>
      <c r="E90" s="103">
        <v>0</v>
      </c>
      <c r="F90" s="103">
        <v>0</v>
      </c>
      <c r="G90" s="103">
        <v>0</v>
      </c>
      <c r="H90" s="103">
        <v>0</v>
      </c>
      <c r="I90" s="103">
        <v>0</v>
      </c>
      <c r="J90" s="103">
        <v>0</v>
      </c>
      <c r="K90" s="103">
        <v>0</v>
      </c>
      <c r="L90" s="176"/>
      <c r="M90" s="197"/>
    </row>
    <row r="91" spans="1:13" ht="39.75" customHeight="1" x14ac:dyDescent="0.3">
      <c r="A91" s="177"/>
      <c r="B91" s="184"/>
      <c r="C91" s="176"/>
      <c r="D91" s="62" t="s">
        <v>61</v>
      </c>
      <c r="E91" s="103">
        <v>83667</v>
      </c>
      <c r="F91" s="103">
        <f>SUM(G91:K91)</f>
        <v>295233</v>
      </c>
      <c r="G91" s="103">
        <v>45741</v>
      </c>
      <c r="H91" s="103">
        <v>62373</v>
      </c>
      <c r="I91" s="103">
        <v>62373</v>
      </c>
      <c r="J91" s="103">
        <v>62373</v>
      </c>
      <c r="K91" s="103">
        <v>62373</v>
      </c>
      <c r="L91" s="176"/>
      <c r="M91" s="197"/>
    </row>
    <row r="92" spans="1:13" ht="48.75" customHeight="1" x14ac:dyDescent="0.3">
      <c r="A92" s="177"/>
      <c r="B92" s="184"/>
      <c r="C92" s="176"/>
      <c r="D92" s="62" t="s">
        <v>62</v>
      </c>
      <c r="E92" s="103">
        <v>2450.5</v>
      </c>
      <c r="F92" s="103">
        <v>0</v>
      </c>
      <c r="G92" s="103">
        <v>0</v>
      </c>
      <c r="H92" s="103">
        <v>0</v>
      </c>
      <c r="I92" s="103">
        <v>0</v>
      </c>
      <c r="J92" s="103">
        <v>0</v>
      </c>
      <c r="K92" s="103">
        <v>0</v>
      </c>
      <c r="L92" s="176"/>
      <c r="M92" s="197"/>
    </row>
    <row r="93" spans="1:13" ht="95.25" customHeight="1" x14ac:dyDescent="0.3">
      <c r="A93" s="177"/>
      <c r="B93" s="184"/>
      <c r="C93" s="176"/>
      <c r="D93" s="62" t="s">
        <v>63</v>
      </c>
      <c r="E93" s="103">
        <v>0</v>
      </c>
      <c r="F93" s="103">
        <v>0</v>
      </c>
      <c r="G93" s="103">
        <v>0</v>
      </c>
      <c r="H93" s="103">
        <v>0</v>
      </c>
      <c r="I93" s="103">
        <v>0</v>
      </c>
      <c r="J93" s="103">
        <v>0</v>
      </c>
      <c r="K93" s="103">
        <v>0</v>
      </c>
      <c r="L93" s="176"/>
      <c r="M93" s="197"/>
    </row>
    <row r="94" spans="1:13" ht="29.25" customHeight="1" x14ac:dyDescent="0.3">
      <c r="A94" s="177"/>
      <c r="B94" s="202" t="s">
        <v>78</v>
      </c>
      <c r="C94" s="176" t="s">
        <v>167</v>
      </c>
      <c r="D94" s="65" t="s">
        <v>58</v>
      </c>
      <c r="E94" s="103">
        <f t="shared" ref="E94:J94" si="11">SUM(E95:E98)</f>
        <v>86117.5</v>
      </c>
      <c r="F94" s="103">
        <f t="shared" si="11"/>
        <v>295233</v>
      </c>
      <c r="G94" s="103">
        <f t="shared" si="11"/>
        <v>45741</v>
      </c>
      <c r="H94" s="103">
        <f t="shared" si="11"/>
        <v>62373</v>
      </c>
      <c r="I94" s="103">
        <f t="shared" si="11"/>
        <v>62373</v>
      </c>
      <c r="J94" s="103">
        <f t="shared" si="11"/>
        <v>62373</v>
      </c>
      <c r="K94" s="103">
        <f>SUM(K95:K98)</f>
        <v>62373</v>
      </c>
      <c r="L94" s="176"/>
      <c r="M94" s="176"/>
    </row>
    <row r="95" spans="1:13" ht="36.75" customHeight="1" x14ac:dyDescent="0.3">
      <c r="A95" s="177"/>
      <c r="B95" s="202"/>
      <c r="C95" s="176"/>
      <c r="D95" s="62" t="s">
        <v>60</v>
      </c>
      <c r="E95" s="103">
        <f t="shared" ref="E95:K98" si="12">SUM(E85)</f>
        <v>0</v>
      </c>
      <c r="F95" s="103">
        <f t="shared" si="12"/>
        <v>0</v>
      </c>
      <c r="G95" s="103">
        <f t="shared" si="12"/>
        <v>0</v>
      </c>
      <c r="H95" s="103">
        <f t="shared" si="12"/>
        <v>0</v>
      </c>
      <c r="I95" s="103">
        <f>SUM(J85)</f>
        <v>0</v>
      </c>
      <c r="J95" s="103">
        <f t="shared" ref="J95:K95" si="13">SUM(K85)</f>
        <v>0</v>
      </c>
      <c r="K95" s="103">
        <f t="shared" si="13"/>
        <v>0</v>
      </c>
      <c r="L95" s="176"/>
      <c r="M95" s="176"/>
    </row>
    <row r="96" spans="1:13" ht="39.75" customHeight="1" x14ac:dyDescent="0.3">
      <c r="A96" s="177"/>
      <c r="B96" s="202"/>
      <c r="C96" s="176"/>
      <c r="D96" s="62" t="s">
        <v>61</v>
      </c>
      <c r="E96" s="103">
        <f t="shared" si="12"/>
        <v>83667</v>
      </c>
      <c r="F96" s="103">
        <f>SUM(F86)</f>
        <v>295233</v>
      </c>
      <c r="G96" s="103">
        <f t="shared" si="12"/>
        <v>45741</v>
      </c>
      <c r="H96" s="103">
        <f t="shared" si="12"/>
        <v>62373</v>
      </c>
      <c r="I96" s="103">
        <f t="shared" si="12"/>
        <v>62373</v>
      </c>
      <c r="J96" s="103">
        <f t="shared" si="12"/>
        <v>62373</v>
      </c>
      <c r="K96" s="103">
        <f t="shared" si="12"/>
        <v>62373</v>
      </c>
      <c r="L96" s="176"/>
      <c r="M96" s="176"/>
    </row>
    <row r="97" spans="1:13" ht="42.75" customHeight="1" x14ac:dyDescent="0.3">
      <c r="A97" s="177"/>
      <c r="B97" s="202"/>
      <c r="C97" s="176"/>
      <c r="D97" s="62" t="s">
        <v>62</v>
      </c>
      <c r="E97" s="103">
        <f t="shared" si="12"/>
        <v>2450.5</v>
      </c>
      <c r="F97" s="103">
        <f t="shared" si="12"/>
        <v>0</v>
      </c>
      <c r="G97" s="103">
        <f t="shared" si="12"/>
        <v>0</v>
      </c>
      <c r="H97" s="103">
        <f t="shared" si="12"/>
        <v>0</v>
      </c>
      <c r="I97" s="103">
        <f>SUM(I87)</f>
        <v>0</v>
      </c>
      <c r="J97" s="103">
        <f t="shared" ref="J97:K98" si="14">SUM(J87)</f>
        <v>0</v>
      </c>
      <c r="K97" s="103">
        <f t="shared" si="14"/>
        <v>0</v>
      </c>
      <c r="L97" s="176"/>
      <c r="M97" s="176"/>
    </row>
    <row r="98" spans="1:13" ht="27.75" customHeight="1" x14ac:dyDescent="0.3">
      <c r="A98" s="177"/>
      <c r="B98" s="202"/>
      <c r="C98" s="176"/>
      <c r="D98" s="62" t="s">
        <v>63</v>
      </c>
      <c r="E98" s="103">
        <f t="shared" si="12"/>
        <v>0</v>
      </c>
      <c r="F98" s="103">
        <f t="shared" si="12"/>
        <v>0</v>
      </c>
      <c r="G98" s="103">
        <f t="shared" si="12"/>
        <v>0</v>
      </c>
      <c r="H98" s="103">
        <f t="shared" si="12"/>
        <v>0</v>
      </c>
      <c r="I98" s="103">
        <f>SUM(I88)</f>
        <v>0</v>
      </c>
      <c r="J98" s="103">
        <f t="shared" si="14"/>
        <v>0</v>
      </c>
      <c r="K98" s="103">
        <f t="shared" si="14"/>
        <v>0</v>
      </c>
      <c r="L98" s="176"/>
      <c r="M98" s="176"/>
    </row>
    <row r="99" spans="1:13" ht="18.75" customHeight="1" x14ac:dyDescent="0.3">
      <c r="A99" s="185" t="s">
        <v>164</v>
      </c>
      <c r="B99" s="185"/>
      <c r="C99" s="185"/>
      <c r="D99" s="185"/>
      <c r="E99" s="185"/>
      <c r="F99" s="185"/>
      <c r="G99" s="185"/>
      <c r="H99" s="185"/>
      <c r="I99" s="185"/>
      <c r="J99" s="185"/>
      <c r="K99" s="185"/>
      <c r="L99" s="185"/>
      <c r="M99" s="185"/>
    </row>
    <row r="100" spans="1:13" ht="33" customHeight="1" x14ac:dyDescent="0.3">
      <c r="A100" s="201" t="s">
        <v>69</v>
      </c>
      <c r="B100" s="175" t="s">
        <v>82</v>
      </c>
      <c r="C100" s="176" t="s">
        <v>167</v>
      </c>
      <c r="D100" s="62" t="s">
        <v>58</v>
      </c>
      <c r="E100" s="103">
        <f>SUM(E101:E104)</f>
        <v>2732</v>
      </c>
      <c r="F100" s="103">
        <f>SUM(G100:K100)</f>
        <v>13660</v>
      </c>
      <c r="G100" s="103">
        <f t="shared" ref="G100:J100" si="15">SUM(G101:G104)</f>
        <v>2732</v>
      </c>
      <c r="H100" s="103">
        <f t="shared" si="15"/>
        <v>2732</v>
      </c>
      <c r="I100" s="103">
        <f t="shared" si="15"/>
        <v>2732</v>
      </c>
      <c r="J100" s="103">
        <f t="shared" si="15"/>
        <v>2732</v>
      </c>
      <c r="K100" s="103">
        <f>SUM(K101:K104)</f>
        <v>2732</v>
      </c>
      <c r="L100" s="176" t="s">
        <v>67</v>
      </c>
      <c r="M100" s="186" t="s">
        <v>187</v>
      </c>
    </row>
    <row r="101" spans="1:13" ht="38.25" customHeight="1" x14ac:dyDescent="0.3">
      <c r="A101" s="201"/>
      <c r="B101" s="175"/>
      <c r="C101" s="176"/>
      <c r="D101" s="62" t="s">
        <v>60</v>
      </c>
      <c r="E101" s="103">
        <v>2732</v>
      </c>
      <c r="F101" s="103">
        <f>SUM(G101:K101)</f>
        <v>13660</v>
      </c>
      <c r="G101" s="103">
        <v>2732</v>
      </c>
      <c r="H101" s="103">
        <v>2732</v>
      </c>
      <c r="I101" s="103">
        <v>2732</v>
      </c>
      <c r="J101" s="103">
        <v>2732</v>
      </c>
      <c r="K101" s="103">
        <v>2732</v>
      </c>
      <c r="L101" s="176"/>
      <c r="M101" s="186"/>
    </row>
    <row r="102" spans="1:13" ht="42.75" customHeight="1" x14ac:dyDescent="0.3">
      <c r="A102" s="201"/>
      <c r="B102" s="175"/>
      <c r="C102" s="176"/>
      <c r="D102" s="62" t="s">
        <v>61</v>
      </c>
      <c r="E102" s="103">
        <v>0</v>
      </c>
      <c r="F102" s="103">
        <v>0</v>
      </c>
      <c r="G102" s="103">
        <v>0</v>
      </c>
      <c r="H102" s="103">
        <v>0</v>
      </c>
      <c r="I102" s="103">
        <v>0</v>
      </c>
      <c r="J102" s="103">
        <v>0</v>
      </c>
      <c r="K102" s="103">
        <v>0</v>
      </c>
      <c r="L102" s="176"/>
      <c r="M102" s="186"/>
    </row>
    <row r="103" spans="1:13" ht="42.75" customHeight="1" x14ac:dyDescent="0.3">
      <c r="A103" s="201"/>
      <c r="B103" s="175"/>
      <c r="C103" s="176"/>
      <c r="D103" s="62" t="s">
        <v>62</v>
      </c>
      <c r="E103" s="103">
        <v>0</v>
      </c>
      <c r="F103" s="103">
        <v>0</v>
      </c>
      <c r="G103" s="103">
        <v>0</v>
      </c>
      <c r="H103" s="103">
        <v>0</v>
      </c>
      <c r="I103" s="103">
        <v>0</v>
      </c>
      <c r="J103" s="103">
        <v>0</v>
      </c>
      <c r="K103" s="103">
        <v>0</v>
      </c>
      <c r="L103" s="176"/>
      <c r="M103" s="186"/>
    </row>
    <row r="104" spans="1:13" ht="30" customHeight="1" x14ac:dyDescent="0.3">
      <c r="A104" s="201"/>
      <c r="B104" s="175"/>
      <c r="C104" s="176"/>
      <c r="D104" s="62" t="s">
        <v>63</v>
      </c>
      <c r="E104" s="103">
        <v>0</v>
      </c>
      <c r="F104" s="103">
        <v>0</v>
      </c>
      <c r="G104" s="103">
        <v>0</v>
      </c>
      <c r="H104" s="103">
        <v>0</v>
      </c>
      <c r="I104" s="103">
        <v>0</v>
      </c>
      <c r="J104" s="103">
        <v>0</v>
      </c>
      <c r="K104" s="103">
        <v>0</v>
      </c>
      <c r="L104" s="176"/>
      <c r="M104" s="186"/>
    </row>
    <row r="105" spans="1:13" ht="18.75" customHeight="1" x14ac:dyDescent="0.3">
      <c r="A105" s="174" t="s">
        <v>24</v>
      </c>
      <c r="B105" s="175" t="s">
        <v>83</v>
      </c>
      <c r="C105" s="176" t="s">
        <v>167</v>
      </c>
      <c r="D105" s="62" t="s">
        <v>58</v>
      </c>
      <c r="E105" s="103">
        <f>SUM(E106:E109)</f>
        <v>1366</v>
      </c>
      <c r="F105" s="103">
        <f>SUM(G105:K105)</f>
        <v>6830</v>
      </c>
      <c r="G105" s="103">
        <f>SUM(G106:G109)</f>
        <v>1366</v>
      </c>
      <c r="H105" s="103">
        <f>SUM(H106:H109)</f>
        <v>1366</v>
      </c>
      <c r="I105" s="103">
        <v>1366</v>
      </c>
      <c r="J105" s="103">
        <v>1366</v>
      </c>
      <c r="K105" s="103">
        <f>SUM(K106:K109)</f>
        <v>1366</v>
      </c>
      <c r="L105" s="176" t="s">
        <v>67</v>
      </c>
      <c r="M105" s="177"/>
    </row>
    <row r="106" spans="1:13" ht="33.75" customHeight="1" x14ac:dyDescent="0.3">
      <c r="A106" s="174"/>
      <c r="B106" s="175"/>
      <c r="C106" s="176"/>
      <c r="D106" s="62" t="s">
        <v>60</v>
      </c>
      <c r="E106" s="103">
        <v>1366</v>
      </c>
      <c r="F106" s="103">
        <f>SUM(G106:K106)</f>
        <v>6830</v>
      </c>
      <c r="G106" s="103">
        <v>1366</v>
      </c>
      <c r="H106" s="103">
        <v>1366</v>
      </c>
      <c r="I106" s="103">
        <v>1366</v>
      </c>
      <c r="J106" s="103">
        <v>1366</v>
      </c>
      <c r="K106" s="103">
        <v>1366</v>
      </c>
      <c r="L106" s="176"/>
      <c r="M106" s="177"/>
    </row>
    <row r="107" spans="1:13" ht="36.75" customHeight="1" x14ac:dyDescent="0.3">
      <c r="A107" s="174"/>
      <c r="B107" s="175"/>
      <c r="C107" s="176"/>
      <c r="D107" s="62" t="s">
        <v>61</v>
      </c>
      <c r="E107" s="103">
        <v>0</v>
      </c>
      <c r="F107" s="103">
        <v>0</v>
      </c>
      <c r="G107" s="103">
        <v>0</v>
      </c>
      <c r="H107" s="103">
        <v>0</v>
      </c>
      <c r="I107" s="103">
        <v>0</v>
      </c>
      <c r="J107" s="103">
        <v>0</v>
      </c>
      <c r="K107" s="103">
        <v>0</v>
      </c>
      <c r="L107" s="176"/>
      <c r="M107" s="177"/>
    </row>
    <row r="108" spans="1:13" ht="45.75" customHeight="1" x14ac:dyDescent="0.3">
      <c r="A108" s="174"/>
      <c r="B108" s="175"/>
      <c r="C108" s="176"/>
      <c r="D108" s="62" t="s">
        <v>62</v>
      </c>
      <c r="E108" s="103">
        <v>0</v>
      </c>
      <c r="F108" s="103">
        <v>0</v>
      </c>
      <c r="G108" s="103">
        <v>0</v>
      </c>
      <c r="H108" s="103">
        <v>0</v>
      </c>
      <c r="I108" s="103">
        <v>0</v>
      </c>
      <c r="J108" s="103">
        <v>0</v>
      </c>
      <c r="K108" s="103">
        <v>0</v>
      </c>
      <c r="L108" s="176"/>
      <c r="M108" s="177"/>
    </row>
    <row r="109" spans="1:13" ht="27" customHeight="1" x14ac:dyDescent="0.3">
      <c r="A109" s="174"/>
      <c r="B109" s="175"/>
      <c r="C109" s="176"/>
      <c r="D109" s="62" t="s">
        <v>63</v>
      </c>
      <c r="E109" s="103">
        <v>0</v>
      </c>
      <c r="F109" s="103">
        <v>0</v>
      </c>
      <c r="G109" s="103">
        <v>0</v>
      </c>
      <c r="H109" s="103">
        <v>0</v>
      </c>
      <c r="I109" s="103">
        <v>0</v>
      </c>
      <c r="J109" s="103">
        <v>0</v>
      </c>
      <c r="K109" s="103">
        <v>0</v>
      </c>
      <c r="L109" s="176"/>
      <c r="M109" s="177"/>
    </row>
    <row r="110" spans="1:13" ht="30" customHeight="1" x14ac:dyDescent="0.3">
      <c r="A110" s="178" t="s">
        <v>84</v>
      </c>
      <c r="B110" s="181" t="s">
        <v>165</v>
      </c>
      <c r="C110" s="176" t="s">
        <v>167</v>
      </c>
      <c r="D110" s="62" t="s">
        <v>58</v>
      </c>
      <c r="E110" s="103">
        <f>SUM(E111:E114)</f>
        <v>1366</v>
      </c>
      <c r="F110" s="103">
        <f>SUM(G110:K110)</f>
        <v>6830</v>
      </c>
      <c r="G110" s="103">
        <v>1366</v>
      </c>
      <c r="H110" s="103">
        <f>SUM(H111:H114)</f>
        <v>1366</v>
      </c>
      <c r="I110" s="103">
        <v>1366</v>
      </c>
      <c r="J110" s="103">
        <v>1366</v>
      </c>
      <c r="K110" s="103">
        <f>SUM(K111:K114)</f>
        <v>1366</v>
      </c>
      <c r="L110" s="176" t="s">
        <v>67</v>
      </c>
      <c r="M110" s="175"/>
    </row>
    <row r="111" spans="1:13" ht="36" customHeight="1" x14ac:dyDescent="0.3">
      <c r="A111" s="179"/>
      <c r="B111" s="182"/>
      <c r="C111" s="176"/>
      <c r="D111" s="62" t="s">
        <v>60</v>
      </c>
      <c r="E111" s="103">
        <v>1366</v>
      </c>
      <c r="F111" s="103">
        <f>SUM(G111:K111)</f>
        <v>6830</v>
      </c>
      <c r="G111" s="103">
        <v>1366</v>
      </c>
      <c r="H111" s="103">
        <v>1366</v>
      </c>
      <c r="I111" s="103">
        <v>1366</v>
      </c>
      <c r="J111" s="103">
        <v>1366</v>
      </c>
      <c r="K111" s="103">
        <v>1366</v>
      </c>
      <c r="L111" s="176"/>
      <c r="M111" s="175"/>
    </row>
    <row r="112" spans="1:13" ht="28.5" customHeight="1" x14ac:dyDescent="0.3">
      <c r="A112" s="179"/>
      <c r="B112" s="182"/>
      <c r="C112" s="176"/>
      <c r="D112" s="62" t="s">
        <v>61</v>
      </c>
      <c r="E112" s="103">
        <v>0</v>
      </c>
      <c r="F112" s="103">
        <v>0</v>
      </c>
      <c r="G112" s="103">
        <v>0</v>
      </c>
      <c r="H112" s="103">
        <v>0</v>
      </c>
      <c r="I112" s="103">
        <v>0</v>
      </c>
      <c r="J112" s="103">
        <v>0</v>
      </c>
      <c r="K112" s="103">
        <v>0</v>
      </c>
      <c r="L112" s="176"/>
      <c r="M112" s="175"/>
    </row>
    <row r="113" spans="1:1024" ht="54" customHeight="1" x14ac:dyDescent="0.3">
      <c r="A113" s="179"/>
      <c r="B113" s="182"/>
      <c r="C113" s="176"/>
      <c r="D113" s="62" t="s">
        <v>62</v>
      </c>
      <c r="E113" s="103">
        <v>0</v>
      </c>
      <c r="F113" s="103">
        <v>0</v>
      </c>
      <c r="G113" s="103">
        <v>0</v>
      </c>
      <c r="H113" s="103">
        <v>0</v>
      </c>
      <c r="I113" s="103">
        <v>0</v>
      </c>
      <c r="J113" s="103">
        <v>0</v>
      </c>
      <c r="K113" s="103">
        <v>0</v>
      </c>
      <c r="L113" s="176"/>
      <c r="M113" s="175"/>
    </row>
    <row r="114" spans="1:1024" ht="27" customHeight="1" x14ac:dyDescent="0.3">
      <c r="A114" s="180"/>
      <c r="B114" s="183"/>
      <c r="C114" s="176"/>
      <c r="D114" s="62" t="s">
        <v>63</v>
      </c>
      <c r="E114" s="103">
        <v>0</v>
      </c>
      <c r="F114" s="103">
        <v>0</v>
      </c>
      <c r="G114" s="103">
        <v>0</v>
      </c>
      <c r="H114" s="103">
        <v>0</v>
      </c>
      <c r="I114" s="103">
        <v>0</v>
      </c>
      <c r="J114" s="103">
        <v>0</v>
      </c>
      <c r="K114" s="103">
        <v>0</v>
      </c>
      <c r="L114" s="176"/>
      <c r="M114" s="175"/>
    </row>
    <row r="115" spans="1:1024" ht="19.5" customHeight="1" x14ac:dyDescent="0.3">
      <c r="A115" s="177"/>
      <c r="B115" s="202" t="s">
        <v>166</v>
      </c>
      <c r="C115" s="176" t="s">
        <v>167</v>
      </c>
      <c r="D115" s="62" t="s">
        <v>58</v>
      </c>
      <c r="E115" s="103">
        <f>SUM(E116:E119)</f>
        <v>2732</v>
      </c>
      <c r="F115" s="103">
        <f>SUM(G115:K115)</f>
        <v>13660</v>
      </c>
      <c r="G115" s="103">
        <f t="shared" ref="G115:J115" si="16">SUM(G116:G119)</f>
        <v>2732</v>
      </c>
      <c r="H115" s="103">
        <f t="shared" si="16"/>
        <v>2732</v>
      </c>
      <c r="I115" s="103">
        <f t="shared" si="16"/>
        <v>2732</v>
      </c>
      <c r="J115" s="103">
        <f t="shared" si="16"/>
        <v>2732</v>
      </c>
      <c r="K115" s="103">
        <v>2732</v>
      </c>
      <c r="L115" s="176"/>
      <c r="M115" s="177"/>
    </row>
    <row r="116" spans="1:1024" ht="38.25" customHeight="1" x14ac:dyDescent="0.3">
      <c r="A116" s="177"/>
      <c r="B116" s="202"/>
      <c r="C116" s="176"/>
      <c r="D116" s="62" t="s">
        <v>60</v>
      </c>
      <c r="E116" s="103">
        <v>2732</v>
      </c>
      <c r="F116" s="103">
        <f>SUM(G116:K116)</f>
        <v>13660</v>
      </c>
      <c r="G116" s="103">
        <v>2732</v>
      </c>
      <c r="H116" s="103">
        <v>2732</v>
      </c>
      <c r="I116" s="103">
        <v>2732</v>
      </c>
      <c r="J116" s="103">
        <f>SUM(J111,J106)</f>
        <v>2732</v>
      </c>
      <c r="K116" s="103">
        <v>2732</v>
      </c>
      <c r="L116" s="176"/>
      <c r="M116" s="177"/>
    </row>
    <row r="117" spans="1:1024" ht="38.25" customHeight="1" x14ac:dyDescent="0.3">
      <c r="A117" s="177"/>
      <c r="B117" s="202"/>
      <c r="C117" s="176"/>
      <c r="D117" s="62" t="s">
        <v>61</v>
      </c>
      <c r="E117" s="103">
        <v>0</v>
      </c>
      <c r="F117" s="103">
        <v>0</v>
      </c>
      <c r="G117" s="103">
        <v>0</v>
      </c>
      <c r="H117" s="103">
        <v>0</v>
      </c>
      <c r="I117" s="103">
        <v>0</v>
      </c>
      <c r="J117" s="103">
        <v>0</v>
      </c>
      <c r="K117" s="103">
        <v>0</v>
      </c>
      <c r="L117" s="176"/>
      <c r="M117" s="177"/>
    </row>
    <row r="118" spans="1:1024" ht="51" customHeight="1" x14ac:dyDescent="0.3">
      <c r="A118" s="177"/>
      <c r="B118" s="202"/>
      <c r="C118" s="176"/>
      <c r="D118" s="62" t="s">
        <v>62</v>
      </c>
      <c r="E118" s="103">
        <v>0</v>
      </c>
      <c r="F118" s="103">
        <v>0</v>
      </c>
      <c r="G118" s="103">
        <v>0</v>
      </c>
      <c r="H118" s="103">
        <v>0</v>
      </c>
      <c r="I118" s="103">
        <v>0</v>
      </c>
      <c r="J118" s="103">
        <v>0</v>
      </c>
      <c r="K118" s="103">
        <v>0</v>
      </c>
      <c r="L118" s="176"/>
      <c r="M118" s="177"/>
    </row>
    <row r="119" spans="1:1024" ht="25.5" customHeight="1" x14ac:dyDescent="0.3">
      <c r="A119" s="177"/>
      <c r="B119" s="202"/>
      <c r="C119" s="176"/>
      <c r="D119" s="62" t="s">
        <v>63</v>
      </c>
      <c r="E119" s="103">
        <v>0</v>
      </c>
      <c r="F119" s="103">
        <v>0</v>
      </c>
      <c r="G119" s="103">
        <v>0</v>
      </c>
      <c r="H119" s="103">
        <v>0</v>
      </c>
      <c r="I119" s="103">
        <v>0</v>
      </c>
      <c r="J119" s="103">
        <v>0</v>
      </c>
      <c r="K119" s="103">
        <v>0</v>
      </c>
      <c r="L119" s="176"/>
      <c r="M119" s="177"/>
    </row>
    <row r="120" spans="1:1024" s="1" customFormat="1" ht="36" customHeight="1" x14ac:dyDescent="0.3">
      <c r="A120" s="185" t="s">
        <v>79</v>
      </c>
      <c r="B120" s="185"/>
      <c r="C120" s="185"/>
      <c r="D120" s="185"/>
      <c r="E120" s="185"/>
      <c r="F120" s="185"/>
      <c r="G120" s="185"/>
      <c r="H120" s="185"/>
      <c r="I120" s="185"/>
      <c r="J120" s="185"/>
      <c r="K120" s="185"/>
      <c r="L120" s="185"/>
      <c r="M120" s="185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50"/>
      <c r="BW120" s="50"/>
      <c r="BX120" s="50"/>
      <c r="BY120" s="50"/>
      <c r="BZ120" s="50"/>
      <c r="CA120" s="50"/>
      <c r="CB120" s="50"/>
      <c r="CC120" s="50"/>
      <c r="CD120" s="50"/>
      <c r="CE120" s="50"/>
      <c r="CF120" s="50"/>
      <c r="CG120" s="50"/>
      <c r="CH120" s="50"/>
      <c r="CI120" s="50"/>
      <c r="CJ120" s="50"/>
      <c r="CK120" s="50"/>
      <c r="CL120" s="50"/>
      <c r="CM120" s="50"/>
      <c r="CN120" s="50"/>
      <c r="CO120" s="50"/>
      <c r="CP120" s="50"/>
      <c r="CQ120" s="50"/>
      <c r="CR120" s="50"/>
      <c r="CS120" s="50"/>
      <c r="CT120" s="50"/>
      <c r="CU120" s="50"/>
      <c r="CV120" s="50"/>
      <c r="CW120" s="50"/>
      <c r="CX120" s="50"/>
      <c r="CY120" s="50"/>
      <c r="CZ120" s="50"/>
      <c r="DA120" s="50"/>
      <c r="DB120" s="50"/>
      <c r="DC120" s="50"/>
      <c r="DD120" s="50"/>
      <c r="DE120" s="50"/>
      <c r="DF120" s="50"/>
      <c r="DG120" s="50"/>
      <c r="DH120" s="50"/>
      <c r="DI120" s="50"/>
      <c r="DJ120" s="50"/>
      <c r="DK120" s="50"/>
      <c r="DL120" s="50"/>
      <c r="DM120" s="50"/>
      <c r="DN120" s="50"/>
      <c r="DO120" s="50"/>
      <c r="DP120" s="50"/>
      <c r="DQ120" s="50"/>
      <c r="DR120" s="50"/>
      <c r="DS120" s="50"/>
      <c r="DT120" s="50"/>
      <c r="DU120" s="50"/>
      <c r="DV120" s="50"/>
      <c r="DW120" s="50"/>
      <c r="DX120" s="50"/>
      <c r="DY120" s="50"/>
      <c r="DZ120" s="50"/>
      <c r="EA120" s="50"/>
      <c r="EB120" s="50"/>
      <c r="EC120" s="50"/>
      <c r="ED120" s="50"/>
      <c r="EE120" s="50"/>
      <c r="EF120" s="50"/>
      <c r="EG120" s="50"/>
      <c r="EH120" s="50"/>
      <c r="EI120" s="50"/>
      <c r="EJ120" s="50"/>
      <c r="EK120" s="50"/>
      <c r="EL120" s="50"/>
      <c r="EM120" s="50"/>
      <c r="EN120" s="50"/>
      <c r="EO120" s="50"/>
      <c r="EP120" s="50"/>
      <c r="EQ120" s="50"/>
      <c r="ER120" s="50"/>
      <c r="ES120" s="50"/>
      <c r="ET120" s="50"/>
      <c r="EU120" s="50"/>
      <c r="EV120" s="50"/>
      <c r="EW120" s="50"/>
      <c r="EX120" s="50"/>
      <c r="EY120" s="50"/>
      <c r="EZ120" s="50"/>
      <c r="FA120" s="50"/>
      <c r="FB120" s="50"/>
      <c r="FC120" s="50"/>
      <c r="FD120" s="50"/>
      <c r="FE120" s="50"/>
      <c r="FF120" s="50"/>
      <c r="FG120" s="50"/>
      <c r="FH120" s="50"/>
      <c r="FI120" s="50"/>
      <c r="FJ120" s="50"/>
      <c r="FK120" s="50"/>
      <c r="FL120" s="50"/>
      <c r="FM120" s="50"/>
      <c r="FN120" s="50"/>
      <c r="FO120" s="50"/>
      <c r="FP120" s="50"/>
      <c r="FQ120" s="50"/>
      <c r="FR120" s="50"/>
      <c r="FS120" s="50"/>
      <c r="FT120" s="50"/>
      <c r="FU120" s="50"/>
      <c r="FV120" s="50"/>
      <c r="FW120" s="50"/>
      <c r="FX120" s="50"/>
      <c r="FY120" s="50"/>
      <c r="FZ120" s="50"/>
      <c r="GA120" s="50"/>
      <c r="GB120" s="50"/>
      <c r="GC120" s="50"/>
      <c r="GD120" s="50"/>
      <c r="GE120" s="50"/>
      <c r="GF120" s="50"/>
      <c r="GG120" s="50"/>
      <c r="GH120" s="50"/>
      <c r="GI120" s="50"/>
      <c r="GJ120" s="50"/>
      <c r="GK120" s="50"/>
      <c r="GL120" s="50"/>
      <c r="GM120" s="50"/>
      <c r="GN120" s="50"/>
      <c r="GO120" s="50"/>
      <c r="GP120" s="50"/>
      <c r="GQ120" s="50"/>
      <c r="GR120" s="50"/>
      <c r="GS120" s="50"/>
      <c r="GT120" s="50"/>
      <c r="GU120" s="50"/>
      <c r="GV120" s="50"/>
      <c r="GW120" s="50"/>
      <c r="GX120" s="50"/>
      <c r="GY120" s="50"/>
      <c r="GZ120" s="50"/>
      <c r="HA120" s="50"/>
      <c r="HB120" s="50"/>
      <c r="HC120" s="50"/>
      <c r="HD120" s="50"/>
      <c r="HE120" s="50"/>
      <c r="HF120" s="50"/>
      <c r="HG120" s="50"/>
      <c r="HH120" s="50"/>
      <c r="HI120" s="50"/>
      <c r="HJ120" s="50"/>
      <c r="HK120" s="50"/>
      <c r="HL120" s="50"/>
      <c r="HM120" s="50"/>
      <c r="HN120" s="50"/>
      <c r="HO120" s="50"/>
      <c r="HP120" s="50"/>
      <c r="HQ120" s="50"/>
      <c r="HR120" s="50"/>
      <c r="HS120" s="50"/>
      <c r="HT120" s="50"/>
      <c r="HU120" s="50"/>
      <c r="HV120" s="50"/>
      <c r="HW120" s="50"/>
      <c r="HX120" s="50"/>
      <c r="HY120" s="50"/>
      <c r="HZ120" s="50"/>
      <c r="IA120" s="50"/>
      <c r="IB120" s="50"/>
      <c r="IC120" s="50"/>
      <c r="ID120" s="50"/>
      <c r="IE120" s="50"/>
      <c r="IF120" s="50"/>
      <c r="IG120" s="50"/>
      <c r="IH120" s="50"/>
      <c r="II120" s="50"/>
      <c r="IJ120" s="50"/>
      <c r="IK120" s="50"/>
      <c r="IL120" s="50"/>
      <c r="IM120" s="50"/>
      <c r="IN120" s="50"/>
      <c r="IO120" s="50"/>
      <c r="IP120" s="50"/>
      <c r="IQ120" s="50"/>
      <c r="IR120" s="50"/>
      <c r="IS120" s="50"/>
      <c r="IT120" s="50"/>
      <c r="IU120" s="50"/>
      <c r="IV120" s="50"/>
      <c r="IW120" s="50"/>
      <c r="IX120" s="50"/>
      <c r="IY120" s="50"/>
      <c r="IZ120" s="50"/>
      <c r="JA120" s="50"/>
      <c r="JB120" s="50"/>
      <c r="JC120" s="50"/>
      <c r="JD120" s="50"/>
      <c r="JE120" s="50"/>
      <c r="JF120" s="50"/>
      <c r="JG120" s="50"/>
      <c r="JH120" s="50"/>
      <c r="JI120" s="50"/>
      <c r="JJ120" s="50"/>
      <c r="JK120" s="50"/>
      <c r="JL120" s="50"/>
      <c r="JM120" s="50"/>
      <c r="JN120" s="50"/>
      <c r="JO120" s="50"/>
      <c r="JP120" s="50"/>
      <c r="JQ120" s="50"/>
      <c r="JR120" s="50"/>
      <c r="JS120" s="50"/>
      <c r="JT120" s="50"/>
      <c r="JU120" s="50"/>
      <c r="JV120" s="50"/>
      <c r="JW120" s="50"/>
      <c r="JX120" s="50"/>
      <c r="JY120" s="50"/>
      <c r="JZ120" s="50"/>
      <c r="KA120" s="50"/>
      <c r="KB120" s="50"/>
      <c r="KC120" s="50"/>
      <c r="KD120" s="50"/>
      <c r="KE120" s="50"/>
      <c r="KF120" s="50"/>
      <c r="KG120" s="50"/>
      <c r="KH120" s="50"/>
      <c r="KI120" s="50"/>
      <c r="KJ120" s="50"/>
      <c r="KK120" s="50"/>
      <c r="KL120" s="50"/>
      <c r="KM120" s="50"/>
      <c r="KN120" s="50"/>
      <c r="KO120" s="50"/>
      <c r="KP120" s="50"/>
      <c r="KQ120" s="50"/>
      <c r="KR120" s="50"/>
      <c r="KS120" s="50"/>
      <c r="KT120" s="50"/>
      <c r="KU120" s="50"/>
      <c r="KV120" s="50"/>
      <c r="KW120" s="50"/>
      <c r="KX120" s="50"/>
      <c r="KY120" s="50"/>
      <c r="KZ120" s="50"/>
      <c r="LA120" s="50"/>
      <c r="LB120" s="50"/>
      <c r="LC120" s="50"/>
      <c r="LD120" s="50"/>
      <c r="LE120" s="50"/>
      <c r="LF120" s="50"/>
      <c r="LG120" s="50"/>
      <c r="LH120" s="50"/>
      <c r="LI120" s="50"/>
      <c r="LJ120" s="50"/>
      <c r="LK120" s="50"/>
      <c r="LL120" s="50"/>
      <c r="LM120" s="50"/>
      <c r="LN120" s="50"/>
      <c r="LO120" s="50"/>
      <c r="LP120" s="50"/>
      <c r="LQ120" s="50"/>
      <c r="LR120" s="50"/>
      <c r="LS120" s="50"/>
      <c r="LT120" s="50"/>
      <c r="LU120" s="50"/>
      <c r="LV120" s="50"/>
      <c r="LW120" s="50"/>
      <c r="LX120" s="50"/>
      <c r="LY120" s="50"/>
      <c r="LZ120" s="50"/>
      <c r="MA120" s="50"/>
      <c r="MB120" s="50"/>
      <c r="MC120" s="50"/>
      <c r="MD120" s="50"/>
      <c r="ME120" s="50"/>
      <c r="MF120" s="50"/>
      <c r="MG120" s="50"/>
      <c r="MH120" s="50"/>
      <c r="MI120" s="50"/>
      <c r="MJ120" s="50"/>
      <c r="MK120" s="50"/>
      <c r="ML120" s="50"/>
      <c r="MM120" s="50"/>
      <c r="MN120" s="50"/>
      <c r="MO120" s="50"/>
      <c r="MP120" s="50"/>
      <c r="MQ120" s="50"/>
      <c r="MR120" s="50"/>
      <c r="MS120" s="50"/>
      <c r="MT120" s="50"/>
      <c r="MU120" s="50"/>
      <c r="MV120" s="50"/>
      <c r="MW120" s="50"/>
      <c r="MX120" s="50"/>
      <c r="MY120" s="50"/>
      <c r="MZ120" s="50"/>
      <c r="NA120" s="50"/>
      <c r="NB120" s="50"/>
      <c r="NC120" s="50"/>
      <c r="ND120" s="50"/>
      <c r="NE120" s="50"/>
      <c r="NF120" s="50"/>
      <c r="NG120" s="50"/>
      <c r="NH120" s="50"/>
      <c r="NI120" s="50"/>
      <c r="NJ120" s="50"/>
      <c r="NK120" s="50"/>
      <c r="NL120" s="50"/>
      <c r="NM120" s="50"/>
      <c r="NN120" s="50"/>
      <c r="NO120" s="50"/>
      <c r="NP120" s="50"/>
      <c r="NQ120" s="50"/>
      <c r="NR120" s="50"/>
      <c r="NS120" s="50"/>
      <c r="NT120" s="50"/>
      <c r="NU120" s="50"/>
      <c r="NV120" s="50"/>
      <c r="NW120" s="50"/>
      <c r="NX120" s="50"/>
      <c r="NY120" s="50"/>
      <c r="NZ120" s="50"/>
      <c r="OA120" s="50"/>
      <c r="OB120" s="50"/>
      <c r="OC120" s="50"/>
      <c r="OD120" s="50"/>
      <c r="OE120" s="50"/>
      <c r="OF120" s="50"/>
      <c r="OG120" s="50"/>
      <c r="OH120" s="50"/>
      <c r="OI120" s="50"/>
      <c r="OJ120" s="50"/>
      <c r="OK120" s="50"/>
      <c r="OL120" s="50"/>
      <c r="OM120" s="50"/>
      <c r="ON120" s="50"/>
      <c r="OO120" s="50"/>
      <c r="OP120" s="50"/>
      <c r="OQ120" s="50"/>
      <c r="OR120" s="50"/>
      <c r="OS120" s="50"/>
      <c r="OT120" s="50"/>
      <c r="OU120" s="50"/>
      <c r="OV120" s="50"/>
      <c r="OW120" s="50"/>
      <c r="OX120" s="50"/>
      <c r="OY120" s="50"/>
      <c r="OZ120" s="50"/>
      <c r="PA120" s="50"/>
      <c r="PB120" s="50"/>
      <c r="PC120" s="50"/>
      <c r="PD120" s="50"/>
      <c r="PE120" s="50"/>
      <c r="PF120" s="50"/>
      <c r="PG120" s="50"/>
      <c r="PH120" s="50"/>
      <c r="PI120" s="50"/>
      <c r="PJ120" s="50"/>
      <c r="PK120" s="50"/>
      <c r="PL120" s="50"/>
      <c r="PM120" s="50"/>
      <c r="PN120" s="50"/>
      <c r="PO120" s="50"/>
      <c r="PP120" s="50"/>
      <c r="PQ120" s="50"/>
      <c r="PR120" s="50"/>
      <c r="PS120" s="50"/>
      <c r="PT120" s="50"/>
      <c r="PU120" s="50"/>
      <c r="PV120" s="50"/>
      <c r="PW120" s="50"/>
      <c r="PX120" s="50"/>
      <c r="PY120" s="50"/>
      <c r="PZ120" s="50"/>
      <c r="QA120" s="50"/>
      <c r="QB120" s="50"/>
      <c r="QC120" s="50"/>
      <c r="QD120" s="50"/>
      <c r="QE120" s="50"/>
      <c r="QF120" s="50"/>
      <c r="QG120" s="50"/>
      <c r="QH120" s="50"/>
      <c r="QI120" s="50"/>
      <c r="QJ120" s="50"/>
      <c r="QK120" s="50"/>
      <c r="QL120" s="50"/>
      <c r="QM120" s="50"/>
      <c r="QN120" s="50"/>
      <c r="QO120" s="50"/>
      <c r="QP120" s="50"/>
      <c r="QQ120" s="50"/>
      <c r="QR120" s="50"/>
      <c r="QS120" s="50"/>
      <c r="QT120" s="50"/>
      <c r="QU120" s="50"/>
      <c r="QV120" s="50"/>
      <c r="QW120" s="50"/>
      <c r="QX120" s="50"/>
      <c r="QY120" s="50"/>
      <c r="QZ120" s="50"/>
      <c r="RA120" s="50"/>
      <c r="RB120" s="50"/>
      <c r="RC120" s="50"/>
      <c r="RD120" s="50"/>
      <c r="RE120" s="50"/>
      <c r="RF120" s="50"/>
      <c r="RG120" s="50"/>
      <c r="RH120" s="50"/>
      <c r="RI120" s="50"/>
      <c r="RJ120" s="50"/>
      <c r="RK120" s="50"/>
      <c r="RL120" s="50"/>
      <c r="RM120" s="50"/>
      <c r="RN120" s="50"/>
      <c r="RO120" s="50"/>
      <c r="RP120" s="50"/>
      <c r="RQ120" s="50"/>
      <c r="RR120" s="50"/>
      <c r="RS120" s="50"/>
      <c r="RT120" s="50"/>
      <c r="RU120" s="50"/>
      <c r="RV120" s="50"/>
      <c r="RW120" s="50"/>
      <c r="RX120" s="50"/>
      <c r="RY120" s="50"/>
      <c r="RZ120" s="50"/>
      <c r="SA120" s="50"/>
      <c r="SB120" s="50"/>
      <c r="SC120" s="50"/>
      <c r="SD120" s="50"/>
      <c r="SE120" s="50"/>
      <c r="SF120" s="50"/>
      <c r="SG120" s="50"/>
      <c r="SH120" s="50"/>
      <c r="SI120" s="50"/>
      <c r="SJ120" s="50"/>
      <c r="SK120" s="50"/>
      <c r="SL120" s="50"/>
      <c r="SM120" s="50"/>
      <c r="SN120" s="50"/>
      <c r="SO120" s="50"/>
      <c r="SP120" s="50"/>
      <c r="SQ120" s="50"/>
      <c r="SR120" s="50"/>
      <c r="SS120" s="50"/>
      <c r="ST120" s="50"/>
      <c r="SU120" s="50"/>
      <c r="SV120" s="50"/>
      <c r="SW120" s="50"/>
      <c r="SX120" s="50"/>
      <c r="SY120" s="50"/>
      <c r="SZ120" s="50"/>
      <c r="TA120" s="50"/>
      <c r="TB120" s="50"/>
      <c r="TC120" s="50"/>
      <c r="TD120" s="50"/>
      <c r="TE120" s="50"/>
      <c r="TF120" s="50"/>
      <c r="TG120" s="50"/>
      <c r="TH120" s="50"/>
      <c r="TI120" s="50"/>
      <c r="TJ120" s="50"/>
      <c r="TK120" s="50"/>
      <c r="TL120" s="50"/>
      <c r="TM120" s="50"/>
      <c r="TN120" s="50"/>
      <c r="TO120" s="50"/>
      <c r="TP120" s="50"/>
      <c r="TQ120" s="50"/>
      <c r="TR120" s="50"/>
      <c r="TS120" s="50"/>
      <c r="TT120" s="50"/>
      <c r="TU120" s="50"/>
      <c r="TV120" s="50"/>
      <c r="TW120" s="50"/>
      <c r="TX120" s="50"/>
      <c r="TY120" s="50"/>
      <c r="TZ120" s="50"/>
      <c r="UA120" s="50"/>
      <c r="UB120" s="50"/>
      <c r="UC120" s="50"/>
      <c r="UD120" s="50"/>
      <c r="UE120" s="50"/>
      <c r="UF120" s="50"/>
      <c r="UG120" s="50"/>
      <c r="UH120" s="50"/>
      <c r="UI120" s="50"/>
      <c r="UJ120" s="50"/>
      <c r="UK120" s="50"/>
      <c r="UL120" s="50"/>
      <c r="UM120" s="50"/>
      <c r="UN120" s="50"/>
      <c r="UO120" s="50"/>
      <c r="UP120" s="50"/>
      <c r="UQ120" s="50"/>
      <c r="UR120" s="50"/>
      <c r="US120" s="50"/>
      <c r="UT120" s="50"/>
      <c r="UU120" s="50"/>
      <c r="UV120" s="50"/>
      <c r="UW120" s="50"/>
      <c r="UX120" s="50"/>
      <c r="UY120" s="50"/>
      <c r="UZ120" s="50"/>
      <c r="VA120" s="50"/>
      <c r="VB120" s="50"/>
      <c r="VC120" s="50"/>
      <c r="VD120" s="50"/>
      <c r="VE120" s="50"/>
      <c r="VF120" s="50"/>
      <c r="VG120" s="50"/>
      <c r="VH120" s="50"/>
      <c r="VI120" s="50"/>
      <c r="VJ120" s="50"/>
      <c r="VK120" s="50"/>
      <c r="VL120" s="50"/>
      <c r="VM120" s="50"/>
      <c r="VN120" s="50"/>
      <c r="VO120" s="50"/>
      <c r="VP120" s="50"/>
      <c r="VQ120" s="50"/>
      <c r="VR120" s="50"/>
      <c r="VS120" s="50"/>
      <c r="VT120" s="50"/>
      <c r="VU120" s="50"/>
      <c r="VV120" s="50"/>
      <c r="VW120" s="50"/>
      <c r="VX120" s="50"/>
      <c r="VY120" s="50"/>
      <c r="VZ120" s="50"/>
      <c r="WA120" s="50"/>
      <c r="WB120" s="50"/>
      <c r="WC120" s="50"/>
      <c r="WD120" s="50"/>
      <c r="WE120" s="50"/>
      <c r="WF120" s="50"/>
      <c r="WG120" s="50"/>
      <c r="WH120" s="50"/>
      <c r="WI120" s="50"/>
      <c r="WJ120" s="50"/>
      <c r="WK120" s="50"/>
      <c r="WL120" s="50"/>
      <c r="WM120" s="50"/>
      <c r="WN120" s="50"/>
      <c r="WO120" s="50"/>
      <c r="WP120" s="50"/>
      <c r="WQ120" s="50"/>
      <c r="WR120" s="50"/>
      <c r="WS120" s="50"/>
      <c r="WT120" s="50"/>
      <c r="WU120" s="50"/>
      <c r="WV120" s="50"/>
      <c r="WW120" s="50"/>
      <c r="WX120" s="50"/>
      <c r="WY120" s="50"/>
      <c r="WZ120" s="50"/>
      <c r="XA120" s="50"/>
      <c r="XB120" s="50"/>
      <c r="XC120" s="50"/>
      <c r="XD120" s="50"/>
      <c r="XE120" s="50"/>
      <c r="XF120" s="50"/>
      <c r="XG120" s="50"/>
      <c r="XH120" s="50"/>
      <c r="XI120" s="50"/>
      <c r="XJ120" s="50"/>
      <c r="XK120" s="50"/>
      <c r="XL120" s="50"/>
      <c r="XM120" s="50"/>
      <c r="XN120" s="50"/>
      <c r="XO120" s="50"/>
      <c r="XP120" s="50"/>
      <c r="XQ120" s="50"/>
      <c r="XR120" s="50"/>
      <c r="XS120" s="50"/>
      <c r="XT120" s="50"/>
      <c r="XU120" s="50"/>
      <c r="XV120" s="50"/>
      <c r="XW120" s="50"/>
      <c r="XX120" s="50"/>
      <c r="XY120" s="50"/>
      <c r="XZ120" s="50"/>
      <c r="YA120" s="50"/>
      <c r="YB120" s="50"/>
      <c r="YC120" s="50"/>
      <c r="YD120" s="50"/>
      <c r="YE120" s="50"/>
      <c r="YF120" s="50"/>
      <c r="YG120" s="50"/>
      <c r="YH120" s="50"/>
      <c r="YI120" s="50"/>
      <c r="YJ120" s="50"/>
      <c r="YK120" s="50"/>
      <c r="YL120" s="50"/>
      <c r="YM120" s="50"/>
      <c r="YN120" s="50"/>
      <c r="YO120" s="50"/>
      <c r="YP120" s="50"/>
      <c r="YQ120" s="50"/>
      <c r="YR120" s="50"/>
      <c r="YS120" s="50"/>
      <c r="YT120" s="50"/>
      <c r="YU120" s="50"/>
      <c r="YV120" s="50"/>
      <c r="YW120" s="50"/>
      <c r="YX120" s="50"/>
      <c r="YY120" s="50"/>
      <c r="YZ120" s="50"/>
      <c r="ZA120" s="50"/>
      <c r="ZB120" s="50"/>
      <c r="ZC120" s="50"/>
      <c r="ZD120" s="50"/>
      <c r="ZE120" s="50"/>
      <c r="ZF120" s="50"/>
      <c r="ZG120" s="50"/>
      <c r="ZH120" s="50"/>
      <c r="ZI120" s="50"/>
      <c r="ZJ120" s="50"/>
      <c r="ZK120" s="50"/>
      <c r="ZL120" s="50"/>
      <c r="ZM120" s="50"/>
      <c r="ZN120" s="50"/>
      <c r="ZO120" s="50"/>
      <c r="ZP120" s="50"/>
      <c r="ZQ120" s="50"/>
      <c r="ZR120" s="50"/>
      <c r="ZS120" s="50"/>
      <c r="ZT120" s="50"/>
      <c r="ZU120" s="50"/>
      <c r="ZV120" s="50"/>
      <c r="ZW120" s="50"/>
      <c r="ZX120" s="50"/>
      <c r="ZY120" s="50"/>
      <c r="ZZ120" s="50"/>
      <c r="AAA120" s="50"/>
      <c r="AAB120" s="50"/>
      <c r="AAC120" s="50"/>
      <c r="AAD120" s="50"/>
      <c r="AAE120" s="50"/>
      <c r="AAF120" s="50"/>
      <c r="AAG120" s="50"/>
      <c r="AAH120" s="50"/>
      <c r="AAI120" s="50"/>
      <c r="AAJ120" s="50"/>
      <c r="AAK120" s="50"/>
      <c r="AAL120" s="50"/>
      <c r="AAM120" s="50"/>
      <c r="AAN120" s="50"/>
      <c r="AAO120" s="50"/>
      <c r="AAP120" s="50"/>
      <c r="AAQ120" s="50"/>
      <c r="AAR120" s="50"/>
      <c r="AAS120" s="50"/>
      <c r="AAT120" s="50"/>
      <c r="AAU120" s="50"/>
      <c r="AAV120" s="50"/>
      <c r="AAW120" s="50"/>
      <c r="AAX120" s="50"/>
      <c r="AAY120" s="50"/>
      <c r="AAZ120" s="50"/>
      <c r="ABA120" s="50"/>
      <c r="ABB120" s="50"/>
      <c r="ABC120" s="50"/>
      <c r="ABD120" s="50"/>
      <c r="ABE120" s="50"/>
      <c r="ABF120" s="50"/>
      <c r="ABG120" s="50"/>
      <c r="ABH120" s="50"/>
      <c r="ABI120" s="50"/>
      <c r="ABJ120" s="50"/>
      <c r="ABK120" s="50"/>
      <c r="ABL120" s="50"/>
      <c r="ABM120" s="50"/>
      <c r="ABN120" s="50"/>
      <c r="ABO120" s="50"/>
      <c r="ABP120" s="50"/>
      <c r="ABQ120" s="50"/>
      <c r="ABR120" s="50"/>
      <c r="ABS120" s="50"/>
      <c r="ABT120" s="50"/>
      <c r="ABU120" s="50"/>
      <c r="ABV120" s="50"/>
      <c r="ABW120" s="50"/>
      <c r="ABX120" s="50"/>
      <c r="ABY120" s="50"/>
      <c r="ABZ120" s="50"/>
      <c r="ACA120" s="50"/>
      <c r="ACB120" s="50"/>
      <c r="ACC120" s="50"/>
      <c r="ACD120" s="50"/>
      <c r="ACE120" s="50"/>
      <c r="ACF120" s="50"/>
      <c r="ACG120" s="50"/>
      <c r="ACH120" s="50"/>
      <c r="ACI120" s="50"/>
      <c r="ACJ120" s="50"/>
      <c r="ACK120" s="50"/>
      <c r="ACL120" s="50"/>
      <c r="ACM120" s="50"/>
      <c r="ACN120" s="50"/>
      <c r="ACO120" s="50"/>
      <c r="ACP120" s="50"/>
      <c r="ACQ120" s="50"/>
      <c r="ACR120" s="50"/>
      <c r="ACS120" s="50"/>
      <c r="ACT120" s="50"/>
      <c r="ACU120" s="50"/>
      <c r="ACV120" s="50"/>
      <c r="ACW120" s="50"/>
      <c r="ACX120" s="50"/>
      <c r="ACY120" s="50"/>
      <c r="ACZ120" s="50"/>
      <c r="ADA120" s="50"/>
      <c r="ADB120" s="50"/>
      <c r="ADC120" s="50"/>
      <c r="ADD120" s="50"/>
      <c r="ADE120" s="50"/>
      <c r="ADF120" s="50"/>
      <c r="ADG120" s="50"/>
      <c r="ADH120" s="50"/>
      <c r="ADI120" s="50"/>
      <c r="ADJ120" s="50"/>
      <c r="ADK120" s="50"/>
      <c r="ADL120" s="50"/>
      <c r="ADM120" s="50"/>
      <c r="ADN120" s="50"/>
      <c r="ADO120" s="50"/>
      <c r="ADP120" s="50"/>
      <c r="ADQ120" s="50"/>
      <c r="ADR120" s="50"/>
      <c r="ADS120" s="50"/>
      <c r="ADT120" s="50"/>
      <c r="ADU120" s="50"/>
      <c r="ADV120" s="50"/>
      <c r="ADW120" s="50"/>
      <c r="ADX120" s="50"/>
      <c r="ADY120" s="50"/>
      <c r="ADZ120" s="50"/>
      <c r="AEA120" s="50"/>
      <c r="AEB120" s="50"/>
      <c r="AEC120" s="50"/>
      <c r="AED120" s="50"/>
      <c r="AEE120" s="50"/>
      <c r="AEF120" s="50"/>
      <c r="AEG120" s="50"/>
      <c r="AEH120" s="50"/>
      <c r="AEI120" s="50"/>
      <c r="AEJ120" s="50"/>
      <c r="AEK120" s="50"/>
      <c r="AEL120" s="50"/>
      <c r="AEM120" s="50"/>
      <c r="AEN120" s="50"/>
      <c r="AEO120" s="50"/>
      <c r="AEP120" s="50"/>
      <c r="AEQ120" s="50"/>
      <c r="AER120" s="50"/>
      <c r="AES120" s="50"/>
      <c r="AET120" s="50"/>
      <c r="AEU120" s="50"/>
      <c r="AEV120" s="50"/>
      <c r="AEW120" s="50"/>
      <c r="AEX120" s="50"/>
      <c r="AEY120" s="50"/>
      <c r="AEZ120" s="50"/>
      <c r="AFA120" s="50"/>
      <c r="AFB120" s="50"/>
      <c r="AFC120" s="50"/>
      <c r="AFD120" s="50"/>
      <c r="AFE120" s="50"/>
      <c r="AFF120" s="50"/>
      <c r="AFG120" s="50"/>
      <c r="AFH120" s="50"/>
      <c r="AFI120" s="50"/>
      <c r="AFJ120" s="50"/>
      <c r="AFK120" s="50"/>
      <c r="AFL120" s="50"/>
      <c r="AFM120" s="50"/>
      <c r="AFN120" s="50"/>
      <c r="AFO120" s="50"/>
      <c r="AFP120" s="50"/>
      <c r="AFQ120" s="50"/>
      <c r="AFR120" s="50"/>
      <c r="AFS120" s="50"/>
      <c r="AFT120" s="50"/>
      <c r="AFU120" s="50"/>
      <c r="AFV120" s="50"/>
      <c r="AFW120" s="50"/>
      <c r="AFX120" s="50"/>
      <c r="AFY120" s="50"/>
      <c r="AFZ120" s="50"/>
      <c r="AGA120" s="50"/>
      <c r="AGB120" s="50"/>
      <c r="AGC120" s="50"/>
      <c r="AGD120" s="50"/>
      <c r="AGE120" s="50"/>
      <c r="AGF120" s="50"/>
      <c r="AGG120" s="50"/>
      <c r="AGH120" s="50"/>
      <c r="AGI120" s="50"/>
      <c r="AGJ120" s="50"/>
      <c r="AGK120" s="50"/>
      <c r="AGL120" s="50"/>
      <c r="AGM120" s="50"/>
      <c r="AGN120" s="50"/>
      <c r="AGO120" s="50"/>
      <c r="AGP120" s="50"/>
      <c r="AGQ120" s="50"/>
      <c r="AGR120" s="50"/>
      <c r="AGS120" s="50"/>
      <c r="AGT120" s="50"/>
      <c r="AGU120" s="50"/>
      <c r="AGV120" s="50"/>
      <c r="AGW120" s="50"/>
      <c r="AGX120" s="50"/>
      <c r="AGY120" s="50"/>
      <c r="AGZ120" s="50"/>
      <c r="AHA120" s="50"/>
      <c r="AHB120" s="50"/>
      <c r="AHC120" s="50"/>
      <c r="AHD120" s="50"/>
      <c r="AHE120" s="50"/>
      <c r="AHF120" s="50"/>
      <c r="AHG120" s="50"/>
      <c r="AHH120" s="50"/>
      <c r="AHI120" s="50"/>
      <c r="AHJ120" s="50"/>
      <c r="AHK120" s="50"/>
      <c r="AHL120" s="50"/>
      <c r="AHM120" s="50"/>
      <c r="AHN120" s="50"/>
      <c r="AHO120" s="50"/>
      <c r="AHP120" s="50"/>
      <c r="AHQ120" s="50"/>
      <c r="AHR120" s="50"/>
      <c r="AHS120" s="50"/>
      <c r="AHT120" s="50"/>
      <c r="AHU120" s="50"/>
      <c r="AHV120" s="50"/>
      <c r="AHW120" s="50"/>
      <c r="AHX120" s="50"/>
      <c r="AHY120" s="50"/>
      <c r="AHZ120" s="50"/>
      <c r="AIA120" s="50"/>
      <c r="AIB120" s="50"/>
      <c r="AIC120" s="50"/>
      <c r="AID120" s="50"/>
      <c r="AIE120" s="50"/>
      <c r="AIF120" s="50"/>
      <c r="AIG120" s="50"/>
      <c r="AIH120" s="50"/>
      <c r="AII120" s="50"/>
      <c r="AIJ120" s="50"/>
      <c r="AIK120" s="50"/>
      <c r="AIL120" s="50"/>
      <c r="AIM120" s="50"/>
      <c r="AIN120" s="50"/>
      <c r="AIO120" s="50"/>
      <c r="AIP120" s="50"/>
      <c r="AIQ120" s="50"/>
      <c r="AIR120" s="50"/>
      <c r="AIS120" s="50"/>
      <c r="AIT120" s="50"/>
      <c r="AIU120" s="50"/>
      <c r="AIV120" s="50"/>
      <c r="AIW120" s="50"/>
      <c r="AIX120" s="50"/>
      <c r="AIY120" s="50"/>
      <c r="AIZ120" s="50"/>
      <c r="AJA120" s="50"/>
      <c r="AJB120" s="50"/>
      <c r="AJC120" s="50"/>
      <c r="AJD120" s="50"/>
      <c r="AJE120" s="50"/>
      <c r="AJF120" s="50"/>
      <c r="AJG120" s="50"/>
      <c r="AJH120" s="50"/>
      <c r="AJI120" s="50"/>
      <c r="AJJ120" s="50"/>
      <c r="AJK120" s="50"/>
      <c r="AJL120" s="50"/>
      <c r="AJM120" s="50"/>
      <c r="AJN120" s="50"/>
      <c r="AJO120" s="50"/>
      <c r="AJP120" s="50"/>
      <c r="AJQ120" s="50"/>
      <c r="AJR120" s="50"/>
      <c r="AJS120" s="50"/>
      <c r="AJT120" s="50"/>
      <c r="AJU120" s="50"/>
      <c r="AJV120" s="50"/>
      <c r="AJW120" s="50"/>
      <c r="AJX120" s="50"/>
      <c r="AJY120" s="50"/>
      <c r="AJZ120" s="50"/>
      <c r="AKA120" s="50"/>
      <c r="AKB120" s="50"/>
      <c r="AKC120" s="50"/>
      <c r="AKD120" s="50"/>
      <c r="AKE120" s="50"/>
      <c r="AKF120" s="50"/>
      <c r="AKG120" s="50"/>
      <c r="AKH120" s="50"/>
      <c r="AKI120" s="50"/>
      <c r="AKJ120" s="50"/>
      <c r="AKK120" s="50"/>
      <c r="AKL120" s="50"/>
      <c r="AKM120" s="50"/>
      <c r="AKN120" s="50"/>
      <c r="AKO120" s="50"/>
      <c r="AKP120" s="50"/>
      <c r="AKQ120" s="50"/>
      <c r="AKR120" s="50"/>
      <c r="AKS120" s="50"/>
      <c r="AKT120" s="50"/>
      <c r="AKU120" s="50"/>
      <c r="AKV120" s="50"/>
      <c r="AKW120" s="50"/>
      <c r="AKX120" s="50"/>
      <c r="AKY120" s="50"/>
      <c r="AKZ120" s="50"/>
      <c r="ALA120" s="50"/>
      <c r="ALB120" s="50"/>
      <c r="ALC120" s="50"/>
      <c r="ALD120" s="50"/>
      <c r="ALE120" s="50"/>
      <c r="ALF120" s="50"/>
      <c r="ALG120" s="50"/>
      <c r="ALH120" s="50"/>
      <c r="ALI120" s="50"/>
      <c r="ALJ120" s="50"/>
      <c r="ALK120" s="50"/>
      <c r="ALL120" s="50"/>
      <c r="ALM120" s="50"/>
      <c r="ALN120" s="50"/>
      <c r="ALO120" s="50"/>
      <c r="ALP120" s="50"/>
      <c r="ALQ120" s="50"/>
      <c r="ALR120" s="50"/>
      <c r="ALS120" s="50"/>
      <c r="ALT120" s="50"/>
      <c r="ALU120" s="50"/>
      <c r="ALV120" s="50"/>
      <c r="ALW120" s="50"/>
      <c r="ALX120" s="50"/>
      <c r="ALY120" s="50"/>
      <c r="ALZ120" s="50"/>
      <c r="AMA120" s="50"/>
      <c r="AMB120" s="50"/>
      <c r="AMC120" s="50"/>
      <c r="AMD120" s="50"/>
      <c r="AME120" s="50"/>
      <c r="AMF120" s="50"/>
      <c r="AMG120" s="50"/>
      <c r="AMH120" s="50"/>
      <c r="AMI120" s="50"/>
      <c r="AMJ120" s="50"/>
    </row>
    <row r="121" spans="1:1024" s="1" customFormat="1" ht="27" customHeight="1" x14ac:dyDescent="0.3">
      <c r="A121" s="176" t="s">
        <v>73</v>
      </c>
      <c r="B121" s="205" t="s">
        <v>43</v>
      </c>
      <c r="C121" s="201" t="s">
        <v>167</v>
      </c>
      <c r="D121" s="97" t="s">
        <v>58</v>
      </c>
      <c r="E121" s="103">
        <v>0</v>
      </c>
      <c r="F121" s="103">
        <v>0</v>
      </c>
      <c r="G121" s="103">
        <v>0</v>
      </c>
      <c r="H121" s="103">
        <v>0</v>
      </c>
      <c r="I121" s="103">
        <v>0</v>
      </c>
      <c r="J121" s="103">
        <v>0</v>
      </c>
      <c r="K121" s="103">
        <v>0</v>
      </c>
      <c r="L121" s="176" t="s">
        <v>67</v>
      </c>
      <c r="M121" s="184" t="s">
        <v>188</v>
      </c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50"/>
      <c r="BW121" s="50"/>
      <c r="BX121" s="50"/>
      <c r="BY121" s="50"/>
      <c r="BZ121" s="50"/>
      <c r="CA121" s="50"/>
      <c r="CB121" s="50"/>
      <c r="CC121" s="50"/>
      <c r="CD121" s="50"/>
      <c r="CE121" s="50"/>
      <c r="CF121" s="50"/>
      <c r="CG121" s="50"/>
      <c r="CH121" s="50"/>
      <c r="CI121" s="50"/>
      <c r="CJ121" s="50"/>
      <c r="CK121" s="50"/>
      <c r="CL121" s="50"/>
      <c r="CM121" s="50"/>
      <c r="CN121" s="50"/>
      <c r="CO121" s="50"/>
      <c r="CP121" s="50"/>
      <c r="CQ121" s="50"/>
      <c r="CR121" s="50"/>
      <c r="CS121" s="50"/>
      <c r="CT121" s="50"/>
      <c r="CU121" s="50"/>
      <c r="CV121" s="50"/>
      <c r="CW121" s="50"/>
      <c r="CX121" s="50"/>
      <c r="CY121" s="50"/>
      <c r="CZ121" s="50"/>
      <c r="DA121" s="50"/>
      <c r="DB121" s="50"/>
      <c r="DC121" s="50"/>
      <c r="DD121" s="50"/>
      <c r="DE121" s="50"/>
      <c r="DF121" s="50"/>
      <c r="DG121" s="50"/>
      <c r="DH121" s="50"/>
      <c r="DI121" s="50"/>
      <c r="DJ121" s="50"/>
      <c r="DK121" s="50"/>
      <c r="DL121" s="50"/>
      <c r="DM121" s="50"/>
      <c r="DN121" s="50"/>
      <c r="DO121" s="50"/>
      <c r="DP121" s="50"/>
      <c r="DQ121" s="50"/>
      <c r="DR121" s="50"/>
      <c r="DS121" s="50"/>
      <c r="DT121" s="50"/>
      <c r="DU121" s="50"/>
      <c r="DV121" s="50"/>
      <c r="DW121" s="50"/>
      <c r="DX121" s="50"/>
      <c r="DY121" s="50"/>
      <c r="DZ121" s="50"/>
      <c r="EA121" s="50"/>
      <c r="EB121" s="50"/>
      <c r="EC121" s="50"/>
      <c r="ED121" s="50"/>
      <c r="EE121" s="50"/>
      <c r="EF121" s="50"/>
      <c r="EG121" s="50"/>
      <c r="EH121" s="50"/>
      <c r="EI121" s="50"/>
      <c r="EJ121" s="50"/>
      <c r="EK121" s="50"/>
      <c r="EL121" s="50"/>
      <c r="EM121" s="50"/>
      <c r="EN121" s="50"/>
      <c r="EO121" s="50"/>
      <c r="EP121" s="50"/>
      <c r="EQ121" s="50"/>
      <c r="ER121" s="50"/>
      <c r="ES121" s="50"/>
      <c r="ET121" s="50"/>
      <c r="EU121" s="50"/>
      <c r="EV121" s="50"/>
      <c r="EW121" s="50"/>
      <c r="EX121" s="50"/>
      <c r="EY121" s="50"/>
      <c r="EZ121" s="50"/>
      <c r="FA121" s="50"/>
      <c r="FB121" s="50"/>
      <c r="FC121" s="50"/>
      <c r="FD121" s="50"/>
      <c r="FE121" s="50"/>
      <c r="FF121" s="50"/>
      <c r="FG121" s="50"/>
      <c r="FH121" s="50"/>
      <c r="FI121" s="50"/>
      <c r="FJ121" s="50"/>
      <c r="FK121" s="50"/>
      <c r="FL121" s="50"/>
      <c r="FM121" s="50"/>
      <c r="FN121" s="50"/>
      <c r="FO121" s="50"/>
      <c r="FP121" s="50"/>
      <c r="FQ121" s="50"/>
      <c r="FR121" s="50"/>
      <c r="FS121" s="50"/>
      <c r="FT121" s="50"/>
      <c r="FU121" s="50"/>
      <c r="FV121" s="50"/>
      <c r="FW121" s="50"/>
      <c r="FX121" s="50"/>
      <c r="FY121" s="50"/>
      <c r="FZ121" s="50"/>
      <c r="GA121" s="50"/>
      <c r="GB121" s="50"/>
      <c r="GC121" s="50"/>
      <c r="GD121" s="50"/>
      <c r="GE121" s="50"/>
      <c r="GF121" s="50"/>
      <c r="GG121" s="50"/>
      <c r="GH121" s="50"/>
      <c r="GI121" s="50"/>
      <c r="GJ121" s="50"/>
      <c r="GK121" s="50"/>
      <c r="GL121" s="50"/>
      <c r="GM121" s="50"/>
      <c r="GN121" s="50"/>
      <c r="GO121" s="50"/>
      <c r="GP121" s="50"/>
      <c r="GQ121" s="50"/>
      <c r="GR121" s="50"/>
      <c r="GS121" s="50"/>
      <c r="GT121" s="50"/>
      <c r="GU121" s="50"/>
      <c r="GV121" s="50"/>
      <c r="GW121" s="50"/>
      <c r="GX121" s="50"/>
      <c r="GY121" s="50"/>
      <c r="GZ121" s="50"/>
      <c r="HA121" s="50"/>
      <c r="HB121" s="50"/>
      <c r="HC121" s="50"/>
      <c r="HD121" s="50"/>
      <c r="HE121" s="50"/>
      <c r="HF121" s="50"/>
      <c r="HG121" s="50"/>
      <c r="HH121" s="50"/>
      <c r="HI121" s="50"/>
      <c r="HJ121" s="50"/>
      <c r="HK121" s="50"/>
      <c r="HL121" s="50"/>
      <c r="HM121" s="50"/>
      <c r="HN121" s="50"/>
      <c r="HO121" s="50"/>
      <c r="HP121" s="50"/>
      <c r="HQ121" s="50"/>
      <c r="HR121" s="50"/>
      <c r="HS121" s="50"/>
      <c r="HT121" s="50"/>
      <c r="HU121" s="50"/>
      <c r="HV121" s="50"/>
      <c r="HW121" s="50"/>
      <c r="HX121" s="50"/>
      <c r="HY121" s="50"/>
      <c r="HZ121" s="50"/>
      <c r="IA121" s="50"/>
      <c r="IB121" s="50"/>
      <c r="IC121" s="50"/>
      <c r="ID121" s="50"/>
      <c r="IE121" s="50"/>
      <c r="IF121" s="50"/>
      <c r="IG121" s="50"/>
      <c r="IH121" s="50"/>
      <c r="II121" s="50"/>
      <c r="IJ121" s="50"/>
      <c r="IK121" s="50"/>
      <c r="IL121" s="50"/>
      <c r="IM121" s="50"/>
      <c r="IN121" s="50"/>
      <c r="IO121" s="50"/>
      <c r="IP121" s="50"/>
      <c r="IQ121" s="50"/>
      <c r="IR121" s="50"/>
      <c r="IS121" s="50"/>
      <c r="IT121" s="50"/>
      <c r="IU121" s="50"/>
      <c r="IV121" s="50"/>
      <c r="IW121" s="50"/>
      <c r="IX121" s="50"/>
      <c r="IY121" s="50"/>
      <c r="IZ121" s="50"/>
      <c r="JA121" s="50"/>
      <c r="JB121" s="50"/>
      <c r="JC121" s="50"/>
      <c r="JD121" s="50"/>
      <c r="JE121" s="50"/>
      <c r="JF121" s="50"/>
      <c r="JG121" s="50"/>
      <c r="JH121" s="50"/>
      <c r="JI121" s="50"/>
      <c r="JJ121" s="50"/>
      <c r="JK121" s="50"/>
      <c r="JL121" s="50"/>
      <c r="JM121" s="50"/>
      <c r="JN121" s="50"/>
      <c r="JO121" s="50"/>
      <c r="JP121" s="50"/>
      <c r="JQ121" s="50"/>
      <c r="JR121" s="50"/>
      <c r="JS121" s="50"/>
      <c r="JT121" s="50"/>
      <c r="JU121" s="50"/>
      <c r="JV121" s="50"/>
      <c r="JW121" s="50"/>
      <c r="JX121" s="50"/>
      <c r="JY121" s="50"/>
      <c r="JZ121" s="50"/>
      <c r="KA121" s="50"/>
      <c r="KB121" s="50"/>
      <c r="KC121" s="50"/>
      <c r="KD121" s="50"/>
      <c r="KE121" s="50"/>
      <c r="KF121" s="50"/>
      <c r="KG121" s="50"/>
      <c r="KH121" s="50"/>
      <c r="KI121" s="50"/>
      <c r="KJ121" s="50"/>
      <c r="KK121" s="50"/>
      <c r="KL121" s="50"/>
      <c r="KM121" s="50"/>
      <c r="KN121" s="50"/>
      <c r="KO121" s="50"/>
      <c r="KP121" s="50"/>
      <c r="KQ121" s="50"/>
      <c r="KR121" s="50"/>
      <c r="KS121" s="50"/>
      <c r="KT121" s="50"/>
      <c r="KU121" s="50"/>
      <c r="KV121" s="50"/>
      <c r="KW121" s="50"/>
      <c r="KX121" s="50"/>
      <c r="KY121" s="50"/>
      <c r="KZ121" s="50"/>
      <c r="LA121" s="50"/>
      <c r="LB121" s="50"/>
      <c r="LC121" s="50"/>
      <c r="LD121" s="50"/>
      <c r="LE121" s="50"/>
      <c r="LF121" s="50"/>
      <c r="LG121" s="50"/>
      <c r="LH121" s="50"/>
      <c r="LI121" s="50"/>
      <c r="LJ121" s="50"/>
      <c r="LK121" s="50"/>
      <c r="LL121" s="50"/>
      <c r="LM121" s="50"/>
      <c r="LN121" s="50"/>
      <c r="LO121" s="50"/>
      <c r="LP121" s="50"/>
      <c r="LQ121" s="50"/>
      <c r="LR121" s="50"/>
      <c r="LS121" s="50"/>
      <c r="LT121" s="50"/>
      <c r="LU121" s="50"/>
      <c r="LV121" s="50"/>
      <c r="LW121" s="50"/>
      <c r="LX121" s="50"/>
      <c r="LY121" s="50"/>
      <c r="LZ121" s="50"/>
      <c r="MA121" s="50"/>
      <c r="MB121" s="50"/>
      <c r="MC121" s="50"/>
      <c r="MD121" s="50"/>
      <c r="ME121" s="50"/>
      <c r="MF121" s="50"/>
      <c r="MG121" s="50"/>
      <c r="MH121" s="50"/>
      <c r="MI121" s="50"/>
      <c r="MJ121" s="50"/>
      <c r="MK121" s="50"/>
      <c r="ML121" s="50"/>
      <c r="MM121" s="50"/>
      <c r="MN121" s="50"/>
      <c r="MO121" s="50"/>
      <c r="MP121" s="50"/>
      <c r="MQ121" s="50"/>
      <c r="MR121" s="50"/>
      <c r="MS121" s="50"/>
      <c r="MT121" s="50"/>
      <c r="MU121" s="50"/>
      <c r="MV121" s="50"/>
      <c r="MW121" s="50"/>
      <c r="MX121" s="50"/>
      <c r="MY121" s="50"/>
      <c r="MZ121" s="50"/>
      <c r="NA121" s="50"/>
      <c r="NB121" s="50"/>
      <c r="NC121" s="50"/>
      <c r="ND121" s="50"/>
      <c r="NE121" s="50"/>
      <c r="NF121" s="50"/>
      <c r="NG121" s="50"/>
      <c r="NH121" s="50"/>
      <c r="NI121" s="50"/>
      <c r="NJ121" s="50"/>
      <c r="NK121" s="50"/>
      <c r="NL121" s="50"/>
      <c r="NM121" s="50"/>
      <c r="NN121" s="50"/>
      <c r="NO121" s="50"/>
      <c r="NP121" s="50"/>
      <c r="NQ121" s="50"/>
      <c r="NR121" s="50"/>
      <c r="NS121" s="50"/>
      <c r="NT121" s="50"/>
      <c r="NU121" s="50"/>
      <c r="NV121" s="50"/>
      <c r="NW121" s="50"/>
      <c r="NX121" s="50"/>
      <c r="NY121" s="50"/>
      <c r="NZ121" s="50"/>
      <c r="OA121" s="50"/>
      <c r="OB121" s="50"/>
      <c r="OC121" s="50"/>
      <c r="OD121" s="50"/>
      <c r="OE121" s="50"/>
      <c r="OF121" s="50"/>
      <c r="OG121" s="50"/>
      <c r="OH121" s="50"/>
      <c r="OI121" s="50"/>
      <c r="OJ121" s="50"/>
      <c r="OK121" s="50"/>
      <c r="OL121" s="50"/>
      <c r="OM121" s="50"/>
      <c r="ON121" s="50"/>
      <c r="OO121" s="50"/>
      <c r="OP121" s="50"/>
      <c r="OQ121" s="50"/>
      <c r="OR121" s="50"/>
      <c r="OS121" s="50"/>
      <c r="OT121" s="50"/>
      <c r="OU121" s="50"/>
      <c r="OV121" s="50"/>
      <c r="OW121" s="50"/>
      <c r="OX121" s="50"/>
      <c r="OY121" s="50"/>
      <c r="OZ121" s="50"/>
      <c r="PA121" s="50"/>
      <c r="PB121" s="50"/>
      <c r="PC121" s="50"/>
      <c r="PD121" s="50"/>
      <c r="PE121" s="50"/>
      <c r="PF121" s="50"/>
      <c r="PG121" s="50"/>
      <c r="PH121" s="50"/>
      <c r="PI121" s="50"/>
      <c r="PJ121" s="50"/>
      <c r="PK121" s="50"/>
      <c r="PL121" s="50"/>
      <c r="PM121" s="50"/>
      <c r="PN121" s="50"/>
      <c r="PO121" s="50"/>
      <c r="PP121" s="50"/>
      <c r="PQ121" s="50"/>
      <c r="PR121" s="50"/>
      <c r="PS121" s="50"/>
      <c r="PT121" s="50"/>
      <c r="PU121" s="50"/>
      <c r="PV121" s="50"/>
      <c r="PW121" s="50"/>
      <c r="PX121" s="50"/>
      <c r="PY121" s="50"/>
      <c r="PZ121" s="50"/>
      <c r="QA121" s="50"/>
      <c r="QB121" s="50"/>
      <c r="QC121" s="50"/>
      <c r="QD121" s="50"/>
      <c r="QE121" s="50"/>
      <c r="QF121" s="50"/>
      <c r="QG121" s="50"/>
      <c r="QH121" s="50"/>
      <c r="QI121" s="50"/>
      <c r="QJ121" s="50"/>
      <c r="QK121" s="50"/>
      <c r="QL121" s="50"/>
      <c r="QM121" s="50"/>
      <c r="QN121" s="50"/>
      <c r="QO121" s="50"/>
      <c r="QP121" s="50"/>
      <c r="QQ121" s="50"/>
      <c r="QR121" s="50"/>
      <c r="QS121" s="50"/>
      <c r="QT121" s="50"/>
      <c r="QU121" s="50"/>
      <c r="QV121" s="50"/>
      <c r="QW121" s="50"/>
      <c r="QX121" s="50"/>
      <c r="QY121" s="50"/>
      <c r="QZ121" s="50"/>
      <c r="RA121" s="50"/>
      <c r="RB121" s="50"/>
      <c r="RC121" s="50"/>
      <c r="RD121" s="50"/>
      <c r="RE121" s="50"/>
      <c r="RF121" s="50"/>
      <c r="RG121" s="50"/>
      <c r="RH121" s="50"/>
      <c r="RI121" s="50"/>
      <c r="RJ121" s="50"/>
      <c r="RK121" s="50"/>
      <c r="RL121" s="50"/>
      <c r="RM121" s="50"/>
      <c r="RN121" s="50"/>
      <c r="RO121" s="50"/>
      <c r="RP121" s="50"/>
      <c r="RQ121" s="50"/>
      <c r="RR121" s="50"/>
      <c r="RS121" s="50"/>
      <c r="RT121" s="50"/>
      <c r="RU121" s="50"/>
      <c r="RV121" s="50"/>
      <c r="RW121" s="50"/>
      <c r="RX121" s="50"/>
      <c r="RY121" s="50"/>
      <c r="RZ121" s="50"/>
      <c r="SA121" s="50"/>
      <c r="SB121" s="50"/>
      <c r="SC121" s="50"/>
      <c r="SD121" s="50"/>
      <c r="SE121" s="50"/>
      <c r="SF121" s="50"/>
      <c r="SG121" s="50"/>
      <c r="SH121" s="50"/>
      <c r="SI121" s="50"/>
      <c r="SJ121" s="50"/>
      <c r="SK121" s="50"/>
      <c r="SL121" s="50"/>
      <c r="SM121" s="50"/>
      <c r="SN121" s="50"/>
      <c r="SO121" s="50"/>
      <c r="SP121" s="50"/>
      <c r="SQ121" s="50"/>
      <c r="SR121" s="50"/>
      <c r="SS121" s="50"/>
      <c r="ST121" s="50"/>
      <c r="SU121" s="50"/>
      <c r="SV121" s="50"/>
      <c r="SW121" s="50"/>
      <c r="SX121" s="50"/>
      <c r="SY121" s="50"/>
      <c r="SZ121" s="50"/>
      <c r="TA121" s="50"/>
      <c r="TB121" s="50"/>
      <c r="TC121" s="50"/>
      <c r="TD121" s="50"/>
      <c r="TE121" s="50"/>
      <c r="TF121" s="50"/>
      <c r="TG121" s="50"/>
      <c r="TH121" s="50"/>
      <c r="TI121" s="50"/>
      <c r="TJ121" s="50"/>
      <c r="TK121" s="50"/>
      <c r="TL121" s="50"/>
      <c r="TM121" s="50"/>
      <c r="TN121" s="50"/>
      <c r="TO121" s="50"/>
      <c r="TP121" s="50"/>
      <c r="TQ121" s="50"/>
      <c r="TR121" s="50"/>
      <c r="TS121" s="50"/>
      <c r="TT121" s="50"/>
      <c r="TU121" s="50"/>
      <c r="TV121" s="50"/>
      <c r="TW121" s="50"/>
      <c r="TX121" s="50"/>
      <c r="TY121" s="50"/>
      <c r="TZ121" s="50"/>
      <c r="UA121" s="50"/>
      <c r="UB121" s="50"/>
      <c r="UC121" s="50"/>
      <c r="UD121" s="50"/>
      <c r="UE121" s="50"/>
      <c r="UF121" s="50"/>
      <c r="UG121" s="50"/>
      <c r="UH121" s="50"/>
      <c r="UI121" s="50"/>
      <c r="UJ121" s="50"/>
      <c r="UK121" s="50"/>
      <c r="UL121" s="50"/>
      <c r="UM121" s="50"/>
      <c r="UN121" s="50"/>
      <c r="UO121" s="50"/>
      <c r="UP121" s="50"/>
      <c r="UQ121" s="50"/>
      <c r="UR121" s="50"/>
      <c r="US121" s="50"/>
      <c r="UT121" s="50"/>
      <c r="UU121" s="50"/>
      <c r="UV121" s="50"/>
      <c r="UW121" s="50"/>
      <c r="UX121" s="50"/>
      <c r="UY121" s="50"/>
      <c r="UZ121" s="50"/>
      <c r="VA121" s="50"/>
      <c r="VB121" s="50"/>
      <c r="VC121" s="50"/>
      <c r="VD121" s="50"/>
      <c r="VE121" s="50"/>
      <c r="VF121" s="50"/>
      <c r="VG121" s="50"/>
      <c r="VH121" s="50"/>
      <c r="VI121" s="50"/>
      <c r="VJ121" s="50"/>
      <c r="VK121" s="50"/>
      <c r="VL121" s="50"/>
      <c r="VM121" s="50"/>
      <c r="VN121" s="50"/>
      <c r="VO121" s="50"/>
      <c r="VP121" s="50"/>
      <c r="VQ121" s="50"/>
      <c r="VR121" s="50"/>
      <c r="VS121" s="50"/>
      <c r="VT121" s="50"/>
      <c r="VU121" s="50"/>
      <c r="VV121" s="50"/>
      <c r="VW121" s="50"/>
      <c r="VX121" s="50"/>
      <c r="VY121" s="50"/>
      <c r="VZ121" s="50"/>
      <c r="WA121" s="50"/>
      <c r="WB121" s="50"/>
      <c r="WC121" s="50"/>
      <c r="WD121" s="50"/>
      <c r="WE121" s="50"/>
      <c r="WF121" s="50"/>
      <c r="WG121" s="50"/>
      <c r="WH121" s="50"/>
      <c r="WI121" s="50"/>
      <c r="WJ121" s="50"/>
      <c r="WK121" s="50"/>
      <c r="WL121" s="50"/>
      <c r="WM121" s="50"/>
      <c r="WN121" s="50"/>
      <c r="WO121" s="50"/>
      <c r="WP121" s="50"/>
      <c r="WQ121" s="50"/>
      <c r="WR121" s="50"/>
      <c r="WS121" s="50"/>
      <c r="WT121" s="50"/>
      <c r="WU121" s="50"/>
      <c r="WV121" s="50"/>
      <c r="WW121" s="50"/>
      <c r="WX121" s="50"/>
      <c r="WY121" s="50"/>
      <c r="WZ121" s="50"/>
      <c r="XA121" s="50"/>
      <c r="XB121" s="50"/>
      <c r="XC121" s="50"/>
      <c r="XD121" s="50"/>
      <c r="XE121" s="50"/>
      <c r="XF121" s="50"/>
      <c r="XG121" s="50"/>
      <c r="XH121" s="50"/>
      <c r="XI121" s="50"/>
      <c r="XJ121" s="50"/>
      <c r="XK121" s="50"/>
      <c r="XL121" s="50"/>
      <c r="XM121" s="50"/>
      <c r="XN121" s="50"/>
      <c r="XO121" s="50"/>
      <c r="XP121" s="50"/>
      <c r="XQ121" s="50"/>
      <c r="XR121" s="50"/>
      <c r="XS121" s="50"/>
      <c r="XT121" s="50"/>
      <c r="XU121" s="50"/>
      <c r="XV121" s="50"/>
      <c r="XW121" s="50"/>
      <c r="XX121" s="50"/>
      <c r="XY121" s="50"/>
      <c r="XZ121" s="50"/>
      <c r="YA121" s="50"/>
      <c r="YB121" s="50"/>
      <c r="YC121" s="50"/>
      <c r="YD121" s="50"/>
      <c r="YE121" s="50"/>
      <c r="YF121" s="50"/>
      <c r="YG121" s="50"/>
      <c r="YH121" s="50"/>
      <c r="YI121" s="50"/>
      <c r="YJ121" s="50"/>
      <c r="YK121" s="50"/>
      <c r="YL121" s="50"/>
      <c r="YM121" s="50"/>
      <c r="YN121" s="50"/>
      <c r="YO121" s="50"/>
      <c r="YP121" s="50"/>
      <c r="YQ121" s="50"/>
      <c r="YR121" s="50"/>
      <c r="YS121" s="50"/>
      <c r="YT121" s="50"/>
      <c r="YU121" s="50"/>
      <c r="YV121" s="50"/>
      <c r="YW121" s="50"/>
      <c r="YX121" s="50"/>
      <c r="YY121" s="50"/>
      <c r="YZ121" s="50"/>
      <c r="ZA121" s="50"/>
      <c r="ZB121" s="50"/>
      <c r="ZC121" s="50"/>
      <c r="ZD121" s="50"/>
      <c r="ZE121" s="50"/>
      <c r="ZF121" s="50"/>
      <c r="ZG121" s="50"/>
      <c r="ZH121" s="50"/>
      <c r="ZI121" s="50"/>
      <c r="ZJ121" s="50"/>
      <c r="ZK121" s="50"/>
      <c r="ZL121" s="50"/>
      <c r="ZM121" s="50"/>
      <c r="ZN121" s="50"/>
      <c r="ZO121" s="50"/>
      <c r="ZP121" s="50"/>
      <c r="ZQ121" s="50"/>
      <c r="ZR121" s="50"/>
      <c r="ZS121" s="50"/>
      <c r="ZT121" s="50"/>
      <c r="ZU121" s="50"/>
      <c r="ZV121" s="50"/>
      <c r="ZW121" s="50"/>
      <c r="ZX121" s="50"/>
      <c r="ZY121" s="50"/>
      <c r="ZZ121" s="50"/>
      <c r="AAA121" s="50"/>
      <c r="AAB121" s="50"/>
      <c r="AAC121" s="50"/>
      <c r="AAD121" s="50"/>
      <c r="AAE121" s="50"/>
      <c r="AAF121" s="50"/>
      <c r="AAG121" s="50"/>
      <c r="AAH121" s="50"/>
      <c r="AAI121" s="50"/>
      <c r="AAJ121" s="50"/>
      <c r="AAK121" s="50"/>
      <c r="AAL121" s="50"/>
      <c r="AAM121" s="50"/>
      <c r="AAN121" s="50"/>
      <c r="AAO121" s="50"/>
      <c r="AAP121" s="50"/>
      <c r="AAQ121" s="50"/>
      <c r="AAR121" s="50"/>
      <c r="AAS121" s="50"/>
      <c r="AAT121" s="50"/>
      <c r="AAU121" s="50"/>
      <c r="AAV121" s="50"/>
      <c r="AAW121" s="50"/>
      <c r="AAX121" s="50"/>
      <c r="AAY121" s="50"/>
      <c r="AAZ121" s="50"/>
      <c r="ABA121" s="50"/>
      <c r="ABB121" s="50"/>
      <c r="ABC121" s="50"/>
      <c r="ABD121" s="50"/>
      <c r="ABE121" s="50"/>
      <c r="ABF121" s="50"/>
      <c r="ABG121" s="50"/>
      <c r="ABH121" s="50"/>
      <c r="ABI121" s="50"/>
      <c r="ABJ121" s="50"/>
      <c r="ABK121" s="50"/>
      <c r="ABL121" s="50"/>
      <c r="ABM121" s="50"/>
      <c r="ABN121" s="50"/>
      <c r="ABO121" s="50"/>
      <c r="ABP121" s="50"/>
      <c r="ABQ121" s="50"/>
      <c r="ABR121" s="50"/>
      <c r="ABS121" s="50"/>
      <c r="ABT121" s="50"/>
      <c r="ABU121" s="50"/>
      <c r="ABV121" s="50"/>
      <c r="ABW121" s="50"/>
      <c r="ABX121" s="50"/>
      <c r="ABY121" s="50"/>
      <c r="ABZ121" s="50"/>
      <c r="ACA121" s="50"/>
      <c r="ACB121" s="50"/>
      <c r="ACC121" s="50"/>
      <c r="ACD121" s="50"/>
      <c r="ACE121" s="50"/>
      <c r="ACF121" s="50"/>
      <c r="ACG121" s="50"/>
      <c r="ACH121" s="50"/>
      <c r="ACI121" s="50"/>
      <c r="ACJ121" s="50"/>
      <c r="ACK121" s="50"/>
      <c r="ACL121" s="50"/>
      <c r="ACM121" s="50"/>
      <c r="ACN121" s="50"/>
      <c r="ACO121" s="50"/>
      <c r="ACP121" s="50"/>
      <c r="ACQ121" s="50"/>
      <c r="ACR121" s="50"/>
      <c r="ACS121" s="50"/>
      <c r="ACT121" s="50"/>
      <c r="ACU121" s="50"/>
      <c r="ACV121" s="50"/>
      <c r="ACW121" s="50"/>
      <c r="ACX121" s="50"/>
      <c r="ACY121" s="50"/>
      <c r="ACZ121" s="50"/>
      <c r="ADA121" s="50"/>
      <c r="ADB121" s="50"/>
      <c r="ADC121" s="50"/>
      <c r="ADD121" s="50"/>
      <c r="ADE121" s="50"/>
      <c r="ADF121" s="50"/>
      <c r="ADG121" s="50"/>
      <c r="ADH121" s="50"/>
      <c r="ADI121" s="50"/>
      <c r="ADJ121" s="50"/>
      <c r="ADK121" s="50"/>
      <c r="ADL121" s="50"/>
      <c r="ADM121" s="50"/>
      <c r="ADN121" s="50"/>
      <c r="ADO121" s="50"/>
      <c r="ADP121" s="50"/>
      <c r="ADQ121" s="50"/>
      <c r="ADR121" s="50"/>
      <c r="ADS121" s="50"/>
      <c r="ADT121" s="50"/>
      <c r="ADU121" s="50"/>
      <c r="ADV121" s="50"/>
      <c r="ADW121" s="50"/>
      <c r="ADX121" s="50"/>
      <c r="ADY121" s="50"/>
      <c r="ADZ121" s="50"/>
      <c r="AEA121" s="50"/>
      <c r="AEB121" s="50"/>
      <c r="AEC121" s="50"/>
      <c r="AED121" s="50"/>
      <c r="AEE121" s="50"/>
      <c r="AEF121" s="50"/>
      <c r="AEG121" s="50"/>
      <c r="AEH121" s="50"/>
      <c r="AEI121" s="50"/>
      <c r="AEJ121" s="50"/>
      <c r="AEK121" s="50"/>
      <c r="AEL121" s="50"/>
      <c r="AEM121" s="50"/>
      <c r="AEN121" s="50"/>
      <c r="AEO121" s="50"/>
      <c r="AEP121" s="50"/>
      <c r="AEQ121" s="50"/>
      <c r="AER121" s="50"/>
      <c r="AES121" s="50"/>
      <c r="AET121" s="50"/>
      <c r="AEU121" s="50"/>
      <c r="AEV121" s="50"/>
      <c r="AEW121" s="50"/>
      <c r="AEX121" s="50"/>
      <c r="AEY121" s="50"/>
      <c r="AEZ121" s="50"/>
      <c r="AFA121" s="50"/>
      <c r="AFB121" s="50"/>
      <c r="AFC121" s="50"/>
      <c r="AFD121" s="50"/>
      <c r="AFE121" s="50"/>
      <c r="AFF121" s="50"/>
      <c r="AFG121" s="50"/>
      <c r="AFH121" s="50"/>
      <c r="AFI121" s="50"/>
      <c r="AFJ121" s="50"/>
      <c r="AFK121" s="50"/>
      <c r="AFL121" s="50"/>
      <c r="AFM121" s="50"/>
      <c r="AFN121" s="50"/>
      <c r="AFO121" s="50"/>
      <c r="AFP121" s="50"/>
      <c r="AFQ121" s="50"/>
      <c r="AFR121" s="50"/>
      <c r="AFS121" s="50"/>
      <c r="AFT121" s="50"/>
      <c r="AFU121" s="50"/>
      <c r="AFV121" s="50"/>
      <c r="AFW121" s="50"/>
      <c r="AFX121" s="50"/>
      <c r="AFY121" s="50"/>
      <c r="AFZ121" s="50"/>
      <c r="AGA121" s="50"/>
      <c r="AGB121" s="50"/>
      <c r="AGC121" s="50"/>
      <c r="AGD121" s="50"/>
      <c r="AGE121" s="50"/>
      <c r="AGF121" s="50"/>
      <c r="AGG121" s="50"/>
      <c r="AGH121" s="50"/>
      <c r="AGI121" s="50"/>
      <c r="AGJ121" s="50"/>
      <c r="AGK121" s="50"/>
      <c r="AGL121" s="50"/>
      <c r="AGM121" s="50"/>
      <c r="AGN121" s="50"/>
      <c r="AGO121" s="50"/>
      <c r="AGP121" s="50"/>
      <c r="AGQ121" s="50"/>
      <c r="AGR121" s="50"/>
      <c r="AGS121" s="50"/>
      <c r="AGT121" s="50"/>
      <c r="AGU121" s="50"/>
      <c r="AGV121" s="50"/>
      <c r="AGW121" s="50"/>
      <c r="AGX121" s="50"/>
      <c r="AGY121" s="50"/>
      <c r="AGZ121" s="50"/>
      <c r="AHA121" s="50"/>
      <c r="AHB121" s="50"/>
      <c r="AHC121" s="50"/>
      <c r="AHD121" s="50"/>
      <c r="AHE121" s="50"/>
      <c r="AHF121" s="50"/>
      <c r="AHG121" s="50"/>
      <c r="AHH121" s="50"/>
      <c r="AHI121" s="50"/>
      <c r="AHJ121" s="50"/>
      <c r="AHK121" s="50"/>
      <c r="AHL121" s="50"/>
      <c r="AHM121" s="50"/>
      <c r="AHN121" s="50"/>
      <c r="AHO121" s="50"/>
      <c r="AHP121" s="50"/>
      <c r="AHQ121" s="50"/>
      <c r="AHR121" s="50"/>
      <c r="AHS121" s="50"/>
      <c r="AHT121" s="50"/>
      <c r="AHU121" s="50"/>
      <c r="AHV121" s="50"/>
      <c r="AHW121" s="50"/>
      <c r="AHX121" s="50"/>
      <c r="AHY121" s="50"/>
      <c r="AHZ121" s="50"/>
      <c r="AIA121" s="50"/>
      <c r="AIB121" s="50"/>
      <c r="AIC121" s="50"/>
      <c r="AID121" s="50"/>
      <c r="AIE121" s="50"/>
      <c r="AIF121" s="50"/>
      <c r="AIG121" s="50"/>
      <c r="AIH121" s="50"/>
      <c r="AII121" s="50"/>
      <c r="AIJ121" s="50"/>
      <c r="AIK121" s="50"/>
      <c r="AIL121" s="50"/>
      <c r="AIM121" s="50"/>
      <c r="AIN121" s="50"/>
      <c r="AIO121" s="50"/>
      <c r="AIP121" s="50"/>
      <c r="AIQ121" s="50"/>
      <c r="AIR121" s="50"/>
      <c r="AIS121" s="50"/>
      <c r="AIT121" s="50"/>
      <c r="AIU121" s="50"/>
      <c r="AIV121" s="50"/>
      <c r="AIW121" s="50"/>
      <c r="AIX121" s="50"/>
      <c r="AIY121" s="50"/>
      <c r="AIZ121" s="50"/>
      <c r="AJA121" s="50"/>
      <c r="AJB121" s="50"/>
      <c r="AJC121" s="50"/>
      <c r="AJD121" s="50"/>
      <c r="AJE121" s="50"/>
      <c r="AJF121" s="50"/>
      <c r="AJG121" s="50"/>
      <c r="AJH121" s="50"/>
      <c r="AJI121" s="50"/>
      <c r="AJJ121" s="50"/>
      <c r="AJK121" s="50"/>
      <c r="AJL121" s="50"/>
      <c r="AJM121" s="50"/>
      <c r="AJN121" s="50"/>
      <c r="AJO121" s="50"/>
      <c r="AJP121" s="50"/>
      <c r="AJQ121" s="50"/>
      <c r="AJR121" s="50"/>
      <c r="AJS121" s="50"/>
      <c r="AJT121" s="50"/>
      <c r="AJU121" s="50"/>
      <c r="AJV121" s="50"/>
      <c r="AJW121" s="50"/>
      <c r="AJX121" s="50"/>
      <c r="AJY121" s="50"/>
      <c r="AJZ121" s="50"/>
      <c r="AKA121" s="50"/>
      <c r="AKB121" s="50"/>
      <c r="AKC121" s="50"/>
      <c r="AKD121" s="50"/>
      <c r="AKE121" s="50"/>
      <c r="AKF121" s="50"/>
      <c r="AKG121" s="50"/>
      <c r="AKH121" s="50"/>
      <c r="AKI121" s="50"/>
      <c r="AKJ121" s="50"/>
      <c r="AKK121" s="50"/>
      <c r="AKL121" s="50"/>
      <c r="AKM121" s="50"/>
      <c r="AKN121" s="50"/>
      <c r="AKO121" s="50"/>
      <c r="AKP121" s="50"/>
      <c r="AKQ121" s="50"/>
      <c r="AKR121" s="50"/>
      <c r="AKS121" s="50"/>
      <c r="AKT121" s="50"/>
      <c r="AKU121" s="50"/>
      <c r="AKV121" s="50"/>
      <c r="AKW121" s="50"/>
      <c r="AKX121" s="50"/>
      <c r="AKY121" s="50"/>
      <c r="AKZ121" s="50"/>
      <c r="ALA121" s="50"/>
      <c r="ALB121" s="50"/>
      <c r="ALC121" s="50"/>
      <c r="ALD121" s="50"/>
      <c r="ALE121" s="50"/>
      <c r="ALF121" s="50"/>
      <c r="ALG121" s="50"/>
      <c r="ALH121" s="50"/>
      <c r="ALI121" s="50"/>
      <c r="ALJ121" s="50"/>
      <c r="ALK121" s="50"/>
      <c r="ALL121" s="50"/>
      <c r="ALM121" s="50"/>
      <c r="ALN121" s="50"/>
      <c r="ALO121" s="50"/>
      <c r="ALP121" s="50"/>
      <c r="ALQ121" s="50"/>
      <c r="ALR121" s="50"/>
      <c r="ALS121" s="50"/>
      <c r="ALT121" s="50"/>
      <c r="ALU121" s="50"/>
      <c r="ALV121" s="50"/>
      <c r="ALW121" s="50"/>
      <c r="ALX121" s="50"/>
      <c r="ALY121" s="50"/>
      <c r="ALZ121" s="50"/>
      <c r="AMA121" s="50"/>
      <c r="AMB121" s="50"/>
      <c r="AMC121" s="50"/>
      <c r="AMD121" s="50"/>
      <c r="AME121" s="50"/>
      <c r="AMF121" s="50"/>
      <c r="AMG121" s="50"/>
      <c r="AMH121" s="50"/>
      <c r="AMI121" s="50"/>
      <c r="AMJ121" s="50"/>
    </row>
    <row r="122" spans="1:1024" s="1" customFormat="1" ht="32.25" customHeight="1" x14ac:dyDescent="0.3">
      <c r="A122" s="176"/>
      <c r="B122" s="205"/>
      <c r="C122" s="201"/>
      <c r="D122" s="97" t="s">
        <v>60</v>
      </c>
      <c r="E122" s="103">
        <v>0</v>
      </c>
      <c r="F122" s="103">
        <v>0</v>
      </c>
      <c r="G122" s="103">
        <v>0</v>
      </c>
      <c r="H122" s="103">
        <v>0</v>
      </c>
      <c r="I122" s="103">
        <v>0</v>
      </c>
      <c r="J122" s="103">
        <v>0</v>
      </c>
      <c r="K122" s="103">
        <v>0</v>
      </c>
      <c r="L122" s="176"/>
      <c r="M122" s="184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50"/>
      <c r="BW122" s="50"/>
      <c r="BX122" s="50"/>
      <c r="BY122" s="50"/>
      <c r="BZ122" s="50"/>
      <c r="CA122" s="50"/>
      <c r="CB122" s="50"/>
      <c r="CC122" s="50"/>
      <c r="CD122" s="50"/>
      <c r="CE122" s="50"/>
      <c r="CF122" s="50"/>
      <c r="CG122" s="50"/>
      <c r="CH122" s="50"/>
      <c r="CI122" s="50"/>
      <c r="CJ122" s="50"/>
      <c r="CK122" s="50"/>
      <c r="CL122" s="50"/>
      <c r="CM122" s="50"/>
      <c r="CN122" s="50"/>
      <c r="CO122" s="50"/>
      <c r="CP122" s="50"/>
      <c r="CQ122" s="50"/>
      <c r="CR122" s="50"/>
      <c r="CS122" s="50"/>
      <c r="CT122" s="50"/>
      <c r="CU122" s="50"/>
      <c r="CV122" s="50"/>
      <c r="CW122" s="50"/>
      <c r="CX122" s="50"/>
      <c r="CY122" s="50"/>
      <c r="CZ122" s="50"/>
      <c r="DA122" s="50"/>
      <c r="DB122" s="50"/>
      <c r="DC122" s="50"/>
      <c r="DD122" s="50"/>
      <c r="DE122" s="50"/>
      <c r="DF122" s="50"/>
      <c r="DG122" s="50"/>
      <c r="DH122" s="50"/>
      <c r="DI122" s="50"/>
      <c r="DJ122" s="50"/>
      <c r="DK122" s="50"/>
      <c r="DL122" s="50"/>
      <c r="DM122" s="50"/>
      <c r="DN122" s="50"/>
      <c r="DO122" s="50"/>
      <c r="DP122" s="50"/>
      <c r="DQ122" s="50"/>
      <c r="DR122" s="50"/>
      <c r="DS122" s="50"/>
      <c r="DT122" s="50"/>
      <c r="DU122" s="50"/>
      <c r="DV122" s="50"/>
      <c r="DW122" s="50"/>
      <c r="DX122" s="50"/>
      <c r="DY122" s="50"/>
      <c r="DZ122" s="50"/>
      <c r="EA122" s="50"/>
      <c r="EB122" s="50"/>
      <c r="EC122" s="50"/>
      <c r="ED122" s="50"/>
      <c r="EE122" s="50"/>
      <c r="EF122" s="50"/>
      <c r="EG122" s="50"/>
      <c r="EH122" s="50"/>
      <c r="EI122" s="50"/>
      <c r="EJ122" s="50"/>
      <c r="EK122" s="50"/>
      <c r="EL122" s="50"/>
      <c r="EM122" s="50"/>
      <c r="EN122" s="50"/>
      <c r="EO122" s="50"/>
      <c r="EP122" s="50"/>
      <c r="EQ122" s="50"/>
      <c r="ER122" s="50"/>
      <c r="ES122" s="50"/>
      <c r="ET122" s="50"/>
      <c r="EU122" s="50"/>
      <c r="EV122" s="50"/>
      <c r="EW122" s="50"/>
      <c r="EX122" s="50"/>
      <c r="EY122" s="50"/>
      <c r="EZ122" s="50"/>
      <c r="FA122" s="50"/>
      <c r="FB122" s="50"/>
      <c r="FC122" s="50"/>
      <c r="FD122" s="50"/>
      <c r="FE122" s="50"/>
      <c r="FF122" s="50"/>
      <c r="FG122" s="50"/>
      <c r="FH122" s="50"/>
      <c r="FI122" s="50"/>
      <c r="FJ122" s="50"/>
      <c r="FK122" s="50"/>
      <c r="FL122" s="50"/>
      <c r="FM122" s="50"/>
      <c r="FN122" s="50"/>
      <c r="FO122" s="50"/>
      <c r="FP122" s="50"/>
      <c r="FQ122" s="50"/>
      <c r="FR122" s="50"/>
      <c r="FS122" s="50"/>
      <c r="FT122" s="50"/>
      <c r="FU122" s="50"/>
      <c r="FV122" s="50"/>
      <c r="FW122" s="50"/>
      <c r="FX122" s="50"/>
      <c r="FY122" s="50"/>
      <c r="FZ122" s="50"/>
      <c r="GA122" s="50"/>
      <c r="GB122" s="50"/>
      <c r="GC122" s="50"/>
      <c r="GD122" s="50"/>
      <c r="GE122" s="50"/>
      <c r="GF122" s="50"/>
      <c r="GG122" s="50"/>
      <c r="GH122" s="50"/>
      <c r="GI122" s="50"/>
      <c r="GJ122" s="50"/>
      <c r="GK122" s="50"/>
      <c r="GL122" s="50"/>
      <c r="GM122" s="50"/>
      <c r="GN122" s="50"/>
      <c r="GO122" s="50"/>
      <c r="GP122" s="50"/>
      <c r="GQ122" s="50"/>
      <c r="GR122" s="50"/>
      <c r="GS122" s="50"/>
      <c r="GT122" s="50"/>
      <c r="GU122" s="50"/>
      <c r="GV122" s="50"/>
      <c r="GW122" s="50"/>
      <c r="GX122" s="50"/>
      <c r="GY122" s="50"/>
      <c r="GZ122" s="50"/>
      <c r="HA122" s="50"/>
      <c r="HB122" s="50"/>
      <c r="HC122" s="50"/>
      <c r="HD122" s="50"/>
      <c r="HE122" s="50"/>
      <c r="HF122" s="50"/>
      <c r="HG122" s="50"/>
      <c r="HH122" s="50"/>
      <c r="HI122" s="50"/>
      <c r="HJ122" s="50"/>
      <c r="HK122" s="50"/>
      <c r="HL122" s="50"/>
      <c r="HM122" s="50"/>
      <c r="HN122" s="50"/>
      <c r="HO122" s="50"/>
      <c r="HP122" s="50"/>
      <c r="HQ122" s="50"/>
      <c r="HR122" s="50"/>
      <c r="HS122" s="50"/>
      <c r="HT122" s="50"/>
      <c r="HU122" s="50"/>
      <c r="HV122" s="50"/>
      <c r="HW122" s="50"/>
      <c r="HX122" s="50"/>
      <c r="HY122" s="50"/>
      <c r="HZ122" s="50"/>
      <c r="IA122" s="50"/>
      <c r="IB122" s="50"/>
      <c r="IC122" s="50"/>
      <c r="ID122" s="50"/>
      <c r="IE122" s="50"/>
      <c r="IF122" s="50"/>
      <c r="IG122" s="50"/>
      <c r="IH122" s="50"/>
      <c r="II122" s="50"/>
      <c r="IJ122" s="50"/>
      <c r="IK122" s="50"/>
      <c r="IL122" s="50"/>
      <c r="IM122" s="50"/>
      <c r="IN122" s="50"/>
      <c r="IO122" s="50"/>
      <c r="IP122" s="50"/>
      <c r="IQ122" s="50"/>
      <c r="IR122" s="50"/>
      <c r="IS122" s="50"/>
      <c r="IT122" s="50"/>
      <c r="IU122" s="50"/>
      <c r="IV122" s="50"/>
      <c r="IW122" s="50"/>
      <c r="IX122" s="50"/>
      <c r="IY122" s="50"/>
      <c r="IZ122" s="50"/>
      <c r="JA122" s="50"/>
      <c r="JB122" s="50"/>
      <c r="JC122" s="50"/>
      <c r="JD122" s="50"/>
      <c r="JE122" s="50"/>
      <c r="JF122" s="50"/>
      <c r="JG122" s="50"/>
      <c r="JH122" s="50"/>
      <c r="JI122" s="50"/>
      <c r="JJ122" s="50"/>
      <c r="JK122" s="50"/>
      <c r="JL122" s="50"/>
      <c r="JM122" s="50"/>
      <c r="JN122" s="50"/>
      <c r="JO122" s="50"/>
      <c r="JP122" s="50"/>
      <c r="JQ122" s="50"/>
      <c r="JR122" s="50"/>
      <c r="JS122" s="50"/>
      <c r="JT122" s="50"/>
      <c r="JU122" s="50"/>
      <c r="JV122" s="50"/>
      <c r="JW122" s="50"/>
      <c r="JX122" s="50"/>
      <c r="JY122" s="50"/>
      <c r="JZ122" s="50"/>
      <c r="KA122" s="50"/>
      <c r="KB122" s="50"/>
      <c r="KC122" s="50"/>
      <c r="KD122" s="50"/>
      <c r="KE122" s="50"/>
      <c r="KF122" s="50"/>
      <c r="KG122" s="50"/>
      <c r="KH122" s="50"/>
      <c r="KI122" s="50"/>
      <c r="KJ122" s="50"/>
      <c r="KK122" s="50"/>
      <c r="KL122" s="50"/>
      <c r="KM122" s="50"/>
      <c r="KN122" s="50"/>
      <c r="KO122" s="50"/>
      <c r="KP122" s="50"/>
      <c r="KQ122" s="50"/>
      <c r="KR122" s="50"/>
      <c r="KS122" s="50"/>
      <c r="KT122" s="50"/>
      <c r="KU122" s="50"/>
      <c r="KV122" s="50"/>
      <c r="KW122" s="50"/>
      <c r="KX122" s="50"/>
      <c r="KY122" s="50"/>
      <c r="KZ122" s="50"/>
      <c r="LA122" s="50"/>
      <c r="LB122" s="50"/>
      <c r="LC122" s="50"/>
      <c r="LD122" s="50"/>
      <c r="LE122" s="50"/>
      <c r="LF122" s="50"/>
      <c r="LG122" s="50"/>
      <c r="LH122" s="50"/>
      <c r="LI122" s="50"/>
      <c r="LJ122" s="50"/>
      <c r="LK122" s="50"/>
      <c r="LL122" s="50"/>
      <c r="LM122" s="50"/>
      <c r="LN122" s="50"/>
      <c r="LO122" s="50"/>
      <c r="LP122" s="50"/>
      <c r="LQ122" s="50"/>
      <c r="LR122" s="50"/>
      <c r="LS122" s="50"/>
      <c r="LT122" s="50"/>
      <c r="LU122" s="50"/>
      <c r="LV122" s="50"/>
      <c r="LW122" s="50"/>
      <c r="LX122" s="50"/>
      <c r="LY122" s="50"/>
      <c r="LZ122" s="50"/>
      <c r="MA122" s="50"/>
      <c r="MB122" s="50"/>
      <c r="MC122" s="50"/>
      <c r="MD122" s="50"/>
      <c r="ME122" s="50"/>
      <c r="MF122" s="50"/>
      <c r="MG122" s="50"/>
      <c r="MH122" s="50"/>
      <c r="MI122" s="50"/>
      <c r="MJ122" s="50"/>
      <c r="MK122" s="50"/>
      <c r="ML122" s="50"/>
      <c r="MM122" s="50"/>
      <c r="MN122" s="50"/>
      <c r="MO122" s="50"/>
      <c r="MP122" s="50"/>
      <c r="MQ122" s="50"/>
      <c r="MR122" s="50"/>
      <c r="MS122" s="50"/>
      <c r="MT122" s="50"/>
      <c r="MU122" s="50"/>
      <c r="MV122" s="50"/>
      <c r="MW122" s="50"/>
      <c r="MX122" s="50"/>
      <c r="MY122" s="50"/>
      <c r="MZ122" s="50"/>
      <c r="NA122" s="50"/>
      <c r="NB122" s="50"/>
      <c r="NC122" s="50"/>
      <c r="ND122" s="50"/>
      <c r="NE122" s="50"/>
      <c r="NF122" s="50"/>
      <c r="NG122" s="50"/>
      <c r="NH122" s="50"/>
      <c r="NI122" s="50"/>
      <c r="NJ122" s="50"/>
      <c r="NK122" s="50"/>
      <c r="NL122" s="50"/>
      <c r="NM122" s="50"/>
      <c r="NN122" s="50"/>
      <c r="NO122" s="50"/>
      <c r="NP122" s="50"/>
      <c r="NQ122" s="50"/>
      <c r="NR122" s="50"/>
      <c r="NS122" s="50"/>
      <c r="NT122" s="50"/>
      <c r="NU122" s="50"/>
      <c r="NV122" s="50"/>
      <c r="NW122" s="50"/>
      <c r="NX122" s="50"/>
      <c r="NY122" s="50"/>
      <c r="NZ122" s="50"/>
      <c r="OA122" s="50"/>
      <c r="OB122" s="50"/>
      <c r="OC122" s="50"/>
      <c r="OD122" s="50"/>
      <c r="OE122" s="50"/>
      <c r="OF122" s="50"/>
      <c r="OG122" s="50"/>
      <c r="OH122" s="50"/>
      <c r="OI122" s="50"/>
      <c r="OJ122" s="50"/>
      <c r="OK122" s="50"/>
      <c r="OL122" s="50"/>
      <c r="OM122" s="50"/>
      <c r="ON122" s="50"/>
      <c r="OO122" s="50"/>
      <c r="OP122" s="50"/>
      <c r="OQ122" s="50"/>
      <c r="OR122" s="50"/>
      <c r="OS122" s="50"/>
      <c r="OT122" s="50"/>
      <c r="OU122" s="50"/>
      <c r="OV122" s="50"/>
      <c r="OW122" s="50"/>
      <c r="OX122" s="50"/>
      <c r="OY122" s="50"/>
      <c r="OZ122" s="50"/>
      <c r="PA122" s="50"/>
      <c r="PB122" s="50"/>
      <c r="PC122" s="50"/>
      <c r="PD122" s="50"/>
      <c r="PE122" s="50"/>
      <c r="PF122" s="50"/>
      <c r="PG122" s="50"/>
      <c r="PH122" s="50"/>
      <c r="PI122" s="50"/>
      <c r="PJ122" s="50"/>
      <c r="PK122" s="50"/>
      <c r="PL122" s="50"/>
      <c r="PM122" s="50"/>
      <c r="PN122" s="50"/>
      <c r="PO122" s="50"/>
      <c r="PP122" s="50"/>
      <c r="PQ122" s="50"/>
      <c r="PR122" s="50"/>
      <c r="PS122" s="50"/>
      <c r="PT122" s="50"/>
      <c r="PU122" s="50"/>
      <c r="PV122" s="50"/>
      <c r="PW122" s="50"/>
      <c r="PX122" s="50"/>
      <c r="PY122" s="50"/>
      <c r="PZ122" s="50"/>
      <c r="QA122" s="50"/>
      <c r="QB122" s="50"/>
      <c r="QC122" s="50"/>
      <c r="QD122" s="50"/>
      <c r="QE122" s="50"/>
      <c r="QF122" s="50"/>
      <c r="QG122" s="50"/>
      <c r="QH122" s="50"/>
      <c r="QI122" s="50"/>
      <c r="QJ122" s="50"/>
      <c r="QK122" s="50"/>
      <c r="QL122" s="50"/>
      <c r="QM122" s="50"/>
      <c r="QN122" s="50"/>
      <c r="QO122" s="50"/>
      <c r="QP122" s="50"/>
      <c r="QQ122" s="50"/>
      <c r="QR122" s="50"/>
      <c r="QS122" s="50"/>
      <c r="QT122" s="50"/>
      <c r="QU122" s="50"/>
      <c r="QV122" s="50"/>
      <c r="QW122" s="50"/>
      <c r="QX122" s="50"/>
      <c r="QY122" s="50"/>
      <c r="QZ122" s="50"/>
      <c r="RA122" s="50"/>
      <c r="RB122" s="50"/>
      <c r="RC122" s="50"/>
      <c r="RD122" s="50"/>
      <c r="RE122" s="50"/>
      <c r="RF122" s="50"/>
      <c r="RG122" s="50"/>
      <c r="RH122" s="50"/>
      <c r="RI122" s="50"/>
      <c r="RJ122" s="50"/>
      <c r="RK122" s="50"/>
      <c r="RL122" s="50"/>
      <c r="RM122" s="50"/>
      <c r="RN122" s="50"/>
      <c r="RO122" s="50"/>
      <c r="RP122" s="50"/>
      <c r="RQ122" s="50"/>
      <c r="RR122" s="50"/>
      <c r="RS122" s="50"/>
      <c r="RT122" s="50"/>
      <c r="RU122" s="50"/>
      <c r="RV122" s="50"/>
      <c r="RW122" s="50"/>
      <c r="RX122" s="50"/>
      <c r="RY122" s="50"/>
      <c r="RZ122" s="50"/>
      <c r="SA122" s="50"/>
      <c r="SB122" s="50"/>
      <c r="SC122" s="50"/>
      <c r="SD122" s="50"/>
      <c r="SE122" s="50"/>
      <c r="SF122" s="50"/>
      <c r="SG122" s="50"/>
      <c r="SH122" s="50"/>
      <c r="SI122" s="50"/>
      <c r="SJ122" s="50"/>
      <c r="SK122" s="50"/>
      <c r="SL122" s="50"/>
      <c r="SM122" s="50"/>
      <c r="SN122" s="50"/>
      <c r="SO122" s="50"/>
      <c r="SP122" s="50"/>
      <c r="SQ122" s="50"/>
      <c r="SR122" s="50"/>
      <c r="SS122" s="50"/>
      <c r="ST122" s="50"/>
      <c r="SU122" s="50"/>
      <c r="SV122" s="50"/>
      <c r="SW122" s="50"/>
      <c r="SX122" s="50"/>
      <c r="SY122" s="50"/>
      <c r="SZ122" s="50"/>
      <c r="TA122" s="50"/>
      <c r="TB122" s="50"/>
      <c r="TC122" s="50"/>
      <c r="TD122" s="50"/>
      <c r="TE122" s="50"/>
      <c r="TF122" s="50"/>
      <c r="TG122" s="50"/>
      <c r="TH122" s="50"/>
      <c r="TI122" s="50"/>
      <c r="TJ122" s="50"/>
      <c r="TK122" s="50"/>
      <c r="TL122" s="50"/>
      <c r="TM122" s="50"/>
      <c r="TN122" s="50"/>
      <c r="TO122" s="50"/>
      <c r="TP122" s="50"/>
      <c r="TQ122" s="50"/>
      <c r="TR122" s="50"/>
      <c r="TS122" s="50"/>
      <c r="TT122" s="50"/>
      <c r="TU122" s="50"/>
      <c r="TV122" s="50"/>
      <c r="TW122" s="50"/>
      <c r="TX122" s="50"/>
      <c r="TY122" s="50"/>
      <c r="TZ122" s="50"/>
      <c r="UA122" s="50"/>
      <c r="UB122" s="50"/>
      <c r="UC122" s="50"/>
      <c r="UD122" s="50"/>
      <c r="UE122" s="50"/>
      <c r="UF122" s="50"/>
      <c r="UG122" s="50"/>
      <c r="UH122" s="50"/>
      <c r="UI122" s="50"/>
      <c r="UJ122" s="50"/>
      <c r="UK122" s="50"/>
      <c r="UL122" s="50"/>
      <c r="UM122" s="50"/>
      <c r="UN122" s="50"/>
      <c r="UO122" s="50"/>
      <c r="UP122" s="50"/>
      <c r="UQ122" s="50"/>
      <c r="UR122" s="50"/>
      <c r="US122" s="50"/>
      <c r="UT122" s="50"/>
      <c r="UU122" s="50"/>
      <c r="UV122" s="50"/>
      <c r="UW122" s="50"/>
      <c r="UX122" s="50"/>
      <c r="UY122" s="50"/>
      <c r="UZ122" s="50"/>
      <c r="VA122" s="50"/>
      <c r="VB122" s="50"/>
      <c r="VC122" s="50"/>
      <c r="VD122" s="50"/>
      <c r="VE122" s="50"/>
      <c r="VF122" s="50"/>
      <c r="VG122" s="50"/>
      <c r="VH122" s="50"/>
      <c r="VI122" s="50"/>
      <c r="VJ122" s="50"/>
      <c r="VK122" s="50"/>
      <c r="VL122" s="50"/>
      <c r="VM122" s="50"/>
      <c r="VN122" s="50"/>
      <c r="VO122" s="50"/>
      <c r="VP122" s="50"/>
      <c r="VQ122" s="50"/>
      <c r="VR122" s="50"/>
      <c r="VS122" s="50"/>
      <c r="VT122" s="50"/>
      <c r="VU122" s="50"/>
      <c r="VV122" s="50"/>
      <c r="VW122" s="50"/>
      <c r="VX122" s="50"/>
      <c r="VY122" s="50"/>
      <c r="VZ122" s="50"/>
      <c r="WA122" s="50"/>
      <c r="WB122" s="50"/>
      <c r="WC122" s="50"/>
      <c r="WD122" s="50"/>
      <c r="WE122" s="50"/>
      <c r="WF122" s="50"/>
      <c r="WG122" s="50"/>
      <c r="WH122" s="50"/>
      <c r="WI122" s="50"/>
      <c r="WJ122" s="50"/>
      <c r="WK122" s="50"/>
      <c r="WL122" s="50"/>
      <c r="WM122" s="50"/>
      <c r="WN122" s="50"/>
      <c r="WO122" s="50"/>
      <c r="WP122" s="50"/>
      <c r="WQ122" s="50"/>
      <c r="WR122" s="50"/>
      <c r="WS122" s="50"/>
      <c r="WT122" s="50"/>
      <c r="WU122" s="50"/>
      <c r="WV122" s="50"/>
      <c r="WW122" s="50"/>
      <c r="WX122" s="50"/>
      <c r="WY122" s="50"/>
      <c r="WZ122" s="50"/>
      <c r="XA122" s="50"/>
      <c r="XB122" s="50"/>
      <c r="XC122" s="50"/>
      <c r="XD122" s="50"/>
      <c r="XE122" s="50"/>
      <c r="XF122" s="50"/>
      <c r="XG122" s="50"/>
      <c r="XH122" s="50"/>
      <c r="XI122" s="50"/>
      <c r="XJ122" s="50"/>
      <c r="XK122" s="50"/>
      <c r="XL122" s="50"/>
      <c r="XM122" s="50"/>
      <c r="XN122" s="50"/>
      <c r="XO122" s="50"/>
      <c r="XP122" s="50"/>
      <c r="XQ122" s="50"/>
      <c r="XR122" s="50"/>
      <c r="XS122" s="50"/>
      <c r="XT122" s="50"/>
      <c r="XU122" s="50"/>
      <c r="XV122" s="50"/>
      <c r="XW122" s="50"/>
      <c r="XX122" s="50"/>
      <c r="XY122" s="50"/>
      <c r="XZ122" s="50"/>
      <c r="YA122" s="50"/>
      <c r="YB122" s="50"/>
      <c r="YC122" s="50"/>
      <c r="YD122" s="50"/>
      <c r="YE122" s="50"/>
      <c r="YF122" s="50"/>
      <c r="YG122" s="50"/>
      <c r="YH122" s="50"/>
      <c r="YI122" s="50"/>
      <c r="YJ122" s="50"/>
      <c r="YK122" s="50"/>
      <c r="YL122" s="50"/>
      <c r="YM122" s="50"/>
      <c r="YN122" s="50"/>
      <c r="YO122" s="50"/>
      <c r="YP122" s="50"/>
      <c r="YQ122" s="50"/>
      <c r="YR122" s="50"/>
      <c r="YS122" s="50"/>
      <c r="YT122" s="50"/>
      <c r="YU122" s="50"/>
      <c r="YV122" s="50"/>
      <c r="YW122" s="50"/>
      <c r="YX122" s="50"/>
      <c r="YY122" s="50"/>
      <c r="YZ122" s="50"/>
      <c r="ZA122" s="50"/>
      <c r="ZB122" s="50"/>
      <c r="ZC122" s="50"/>
      <c r="ZD122" s="50"/>
      <c r="ZE122" s="50"/>
      <c r="ZF122" s="50"/>
      <c r="ZG122" s="50"/>
      <c r="ZH122" s="50"/>
      <c r="ZI122" s="50"/>
      <c r="ZJ122" s="50"/>
      <c r="ZK122" s="50"/>
      <c r="ZL122" s="50"/>
      <c r="ZM122" s="50"/>
      <c r="ZN122" s="50"/>
      <c r="ZO122" s="50"/>
      <c r="ZP122" s="50"/>
      <c r="ZQ122" s="50"/>
      <c r="ZR122" s="50"/>
      <c r="ZS122" s="50"/>
      <c r="ZT122" s="50"/>
      <c r="ZU122" s="50"/>
      <c r="ZV122" s="50"/>
      <c r="ZW122" s="50"/>
      <c r="ZX122" s="50"/>
      <c r="ZY122" s="50"/>
      <c r="ZZ122" s="50"/>
      <c r="AAA122" s="50"/>
      <c r="AAB122" s="50"/>
      <c r="AAC122" s="50"/>
      <c r="AAD122" s="50"/>
      <c r="AAE122" s="50"/>
      <c r="AAF122" s="50"/>
      <c r="AAG122" s="50"/>
      <c r="AAH122" s="50"/>
      <c r="AAI122" s="50"/>
      <c r="AAJ122" s="50"/>
      <c r="AAK122" s="50"/>
      <c r="AAL122" s="50"/>
      <c r="AAM122" s="50"/>
      <c r="AAN122" s="50"/>
      <c r="AAO122" s="50"/>
      <c r="AAP122" s="50"/>
      <c r="AAQ122" s="50"/>
      <c r="AAR122" s="50"/>
      <c r="AAS122" s="50"/>
      <c r="AAT122" s="50"/>
      <c r="AAU122" s="50"/>
      <c r="AAV122" s="50"/>
      <c r="AAW122" s="50"/>
      <c r="AAX122" s="50"/>
      <c r="AAY122" s="50"/>
      <c r="AAZ122" s="50"/>
      <c r="ABA122" s="50"/>
      <c r="ABB122" s="50"/>
      <c r="ABC122" s="50"/>
      <c r="ABD122" s="50"/>
      <c r="ABE122" s="50"/>
      <c r="ABF122" s="50"/>
      <c r="ABG122" s="50"/>
      <c r="ABH122" s="50"/>
      <c r="ABI122" s="50"/>
      <c r="ABJ122" s="50"/>
      <c r="ABK122" s="50"/>
      <c r="ABL122" s="50"/>
      <c r="ABM122" s="50"/>
      <c r="ABN122" s="50"/>
      <c r="ABO122" s="50"/>
      <c r="ABP122" s="50"/>
      <c r="ABQ122" s="50"/>
      <c r="ABR122" s="50"/>
      <c r="ABS122" s="50"/>
      <c r="ABT122" s="50"/>
      <c r="ABU122" s="50"/>
      <c r="ABV122" s="50"/>
      <c r="ABW122" s="50"/>
      <c r="ABX122" s="50"/>
      <c r="ABY122" s="50"/>
      <c r="ABZ122" s="50"/>
      <c r="ACA122" s="50"/>
      <c r="ACB122" s="50"/>
      <c r="ACC122" s="50"/>
      <c r="ACD122" s="50"/>
      <c r="ACE122" s="50"/>
      <c r="ACF122" s="50"/>
      <c r="ACG122" s="50"/>
      <c r="ACH122" s="50"/>
      <c r="ACI122" s="50"/>
      <c r="ACJ122" s="50"/>
      <c r="ACK122" s="50"/>
      <c r="ACL122" s="50"/>
      <c r="ACM122" s="50"/>
      <c r="ACN122" s="50"/>
      <c r="ACO122" s="50"/>
      <c r="ACP122" s="50"/>
      <c r="ACQ122" s="50"/>
      <c r="ACR122" s="50"/>
      <c r="ACS122" s="50"/>
      <c r="ACT122" s="50"/>
      <c r="ACU122" s="50"/>
      <c r="ACV122" s="50"/>
      <c r="ACW122" s="50"/>
      <c r="ACX122" s="50"/>
      <c r="ACY122" s="50"/>
      <c r="ACZ122" s="50"/>
      <c r="ADA122" s="50"/>
      <c r="ADB122" s="50"/>
      <c r="ADC122" s="50"/>
      <c r="ADD122" s="50"/>
      <c r="ADE122" s="50"/>
      <c r="ADF122" s="50"/>
      <c r="ADG122" s="50"/>
      <c r="ADH122" s="50"/>
      <c r="ADI122" s="50"/>
      <c r="ADJ122" s="50"/>
      <c r="ADK122" s="50"/>
      <c r="ADL122" s="50"/>
      <c r="ADM122" s="50"/>
      <c r="ADN122" s="50"/>
      <c r="ADO122" s="50"/>
      <c r="ADP122" s="50"/>
      <c r="ADQ122" s="50"/>
      <c r="ADR122" s="50"/>
      <c r="ADS122" s="50"/>
      <c r="ADT122" s="50"/>
      <c r="ADU122" s="50"/>
      <c r="ADV122" s="50"/>
      <c r="ADW122" s="50"/>
      <c r="ADX122" s="50"/>
      <c r="ADY122" s="50"/>
      <c r="ADZ122" s="50"/>
      <c r="AEA122" s="50"/>
      <c r="AEB122" s="50"/>
      <c r="AEC122" s="50"/>
      <c r="AED122" s="50"/>
      <c r="AEE122" s="50"/>
      <c r="AEF122" s="50"/>
      <c r="AEG122" s="50"/>
      <c r="AEH122" s="50"/>
      <c r="AEI122" s="50"/>
      <c r="AEJ122" s="50"/>
      <c r="AEK122" s="50"/>
      <c r="AEL122" s="50"/>
      <c r="AEM122" s="50"/>
      <c r="AEN122" s="50"/>
      <c r="AEO122" s="50"/>
      <c r="AEP122" s="50"/>
      <c r="AEQ122" s="50"/>
      <c r="AER122" s="50"/>
      <c r="AES122" s="50"/>
      <c r="AET122" s="50"/>
      <c r="AEU122" s="50"/>
      <c r="AEV122" s="50"/>
      <c r="AEW122" s="50"/>
      <c r="AEX122" s="50"/>
      <c r="AEY122" s="50"/>
      <c r="AEZ122" s="50"/>
      <c r="AFA122" s="50"/>
      <c r="AFB122" s="50"/>
      <c r="AFC122" s="50"/>
      <c r="AFD122" s="50"/>
      <c r="AFE122" s="50"/>
      <c r="AFF122" s="50"/>
      <c r="AFG122" s="50"/>
      <c r="AFH122" s="50"/>
      <c r="AFI122" s="50"/>
      <c r="AFJ122" s="50"/>
      <c r="AFK122" s="50"/>
      <c r="AFL122" s="50"/>
      <c r="AFM122" s="50"/>
      <c r="AFN122" s="50"/>
      <c r="AFO122" s="50"/>
      <c r="AFP122" s="50"/>
      <c r="AFQ122" s="50"/>
      <c r="AFR122" s="50"/>
      <c r="AFS122" s="50"/>
      <c r="AFT122" s="50"/>
      <c r="AFU122" s="50"/>
      <c r="AFV122" s="50"/>
      <c r="AFW122" s="50"/>
      <c r="AFX122" s="50"/>
      <c r="AFY122" s="50"/>
      <c r="AFZ122" s="50"/>
      <c r="AGA122" s="50"/>
      <c r="AGB122" s="50"/>
      <c r="AGC122" s="50"/>
      <c r="AGD122" s="50"/>
      <c r="AGE122" s="50"/>
      <c r="AGF122" s="50"/>
      <c r="AGG122" s="50"/>
      <c r="AGH122" s="50"/>
      <c r="AGI122" s="50"/>
      <c r="AGJ122" s="50"/>
      <c r="AGK122" s="50"/>
      <c r="AGL122" s="50"/>
      <c r="AGM122" s="50"/>
      <c r="AGN122" s="50"/>
      <c r="AGO122" s="50"/>
      <c r="AGP122" s="50"/>
      <c r="AGQ122" s="50"/>
      <c r="AGR122" s="50"/>
      <c r="AGS122" s="50"/>
      <c r="AGT122" s="50"/>
      <c r="AGU122" s="50"/>
      <c r="AGV122" s="50"/>
      <c r="AGW122" s="50"/>
      <c r="AGX122" s="50"/>
      <c r="AGY122" s="50"/>
      <c r="AGZ122" s="50"/>
      <c r="AHA122" s="50"/>
      <c r="AHB122" s="50"/>
      <c r="AHC122" s="50"/>
      <c r="AHD122" s="50"/>
      <c r="AHE122" s="50"/>
      <c r="AHF122" s="50"/>
      <c r="AHG122" s="50"/>
      <c r="AHH122" s="50"/>
      <c r="AHI122" s="50"/>
      <c r="AHJ122" s="50"/>
      <c r="AHK122" s="50"/>
      <c r="AHL122" s="50"/>
      <c r="AHM122" s="50"/>
      <c r="AHN122" s="50"/>
      <c r="AHO122" s="50"/>
      <c r="AHP122" s="50"/>
      <c r="AHQ122" s="50"/>
      <c r="AHR122" s="50"/>
      <c r="AHS122" s="50"/>
      <c r="AHT122" s="50"/>
      <c r="AHU122" s="50"/>
      <c r="AHV122" s="50"/>
      <c r="AHW122" s="50"/>
      <c r="AHX122" s="50"/>
      <c r="AHY122" s="50"/>
      <c r="AHZ122" s="50"/>
      <c r="AIA122" s="50"/>
      <c r="AIB122" s="50"/>
      <c r="AIC122" s="50"/>
      <c r="AID122" s="50"/>
      <c r="AIE122" s="50"/>
      <c r="AIF122" s="50"/>
      <c r="AIG122" s="50"/>
      <c r="AIH122" s="50"/>
      <c r="AII122" s="50"/>
      <c r="AIJ122" s="50"/>
      <c r="AIK122" s="50"/>
      <c r="AIL122" s="50"/>
      <c r="AIM122" s="50"/>
      <c r="AIN122" s="50"/>
      <c r="AIO122" s="50"/>
      <c r="AIP122" s="50"/>
      <c r="AIQ122" s="50"/>
      <c r="AIR122" s="50"/>
      <c r="AIS122" s="50"/>
      <c r="AIT122" s="50"/>
      <c r="AIU122" s="50"/>
      <c r="AIV122" s="50"/>
      <c r="AIW122" s="50"/>
      <c r="AIX122" s="50"/>
      <c r="AIY122" s="50"/>
      <c r="AIZ122" s="50"/>
      <c r="AJA122" s="50"/>
      <c r="AJB122" s="50"/>
      <c r="AJC122" s="50"/>
      <c r="AJD122" s="50"/>
      <c r="AJE122" s="50"/>
      <c r="AJF122" s="50"/>
      <c r="AJG122" s="50"/>
      <c r="AJH122" s="50"/>
      <c r="AJI122" s="50"/>
      <c r="AJJ122" s="50"/>
      <c r="AJK122" s="50"/>
      <c r="AJL122" s="50"/>
      <c r="AJM122" s="50"/>
      <c r="AJN122" s="50"/>
      <c r="AJO122" s="50"/>
      <c r="AJP122" s="50"/>
      <c r="AJQ122" s="50"/>
      <c r="AJR122" s="50"/>
      <c r="AJS122" s="50"/>
      <c r="AJT122" s="50"/>
      <c r="AJU122" s="50"/>
      <c r="AJV122" s="50"/>
      <c r="AJW122" s="50"/>
      <c r="AJX122" s="50"/>
      <c r="AJY122" s="50"/>
      <c r="AJZ122" s="50"/>
      <c r="AKA122" s="50"/>
      <c r="AKB122" s="50"/>
      <c r="AKC122" s="50"/>
      <c r="AKD122" s="50"/>
      <c r="AKE122" s="50"/>
      <c r="AKF122" s="50"/>
      <c r="AKG122" s="50"/>
      <c r="AKH122" s="50"/>
      <c r="AKI122" s="50"/>
      <c r="AKJ122" s="50"/>
      <c r="AKK122" s="50"/>
      <c r="AKL122" s="50"/>
      <c r="AKM122" s="50"/>
      <c r="AKN122" s="50"/>
      <c r="AKO122" s="50"/>
      <c r="AKP122" s="50"/>
      <c r="AKQ122" s="50"/>
      <c r="AKR122" s="50"/>
      <c r="AKS122" s="50"/>
      <c r="AKT122" s="50"/>
      <c r="AKU122" s="50"/>
      <c r="AKV122" s="50"/>
      <c r="AKW122" s="50"/>
      <c r="AKX122" s="50"/>
      <c r="AKY122" s="50"/>
      <c r="AKZ122" s="50"/>
      <c r="ALA122" s="50"/>
      <c r="ALB122" s="50"/>
      <c r="ALC122" s="50"/>
      <c r="ALD122" s="50"/>
      <c r="ALE122" s="50"/>
      <c r="ALF122" s="50"/>
      <c r="ALG122" s="50"/>
      <c r="ALH122" s="50"/>
      <c r="ALI122" s="50"/>
      <c r="ALJ122" s="50"/>
      <c r="ALK122" s="50"/>
      <c r="ALL122" s="50"/>
      <c r="ALM122" s="50"/>
      <c r="ALN122" s="50"/>
      <c r="ALO122" s="50"/>
      <c r="ALP122" s="50"/>
      <c r="ALQ122" s="50"/>
      <c r="ALR122" s="50"/>
      <c r="ALS122" s="50"/>
      <c r="ALT122" s="50"/>
      <c r="ALU122" s="50"/>
      <c r="ALV122" s="50"/>
      <c r="ALW122" s="50"/>
      <c r="ALX122" s="50"/>
      <c r="ALY122" s="50"/>
      <c r="ALZ122" s="50"/>
      <c r="AMA122" s="50"/>
      <c r="AMB122" s="50"/>
      <c r="AMC122" s="50"/>
      <c r="AMD122" s="50"/>
      <c r="AME122" s="50"/>
      <c r="AMF122" s="50"/>
      <c r="AMG122" s="50"/>
      <c r="AMH122" s="50"/>
      <c r="AMI122" s="50"/>
      <c r="AMJ122" s="50"/>
    </row>
    <row r="123" spans="1:1024" s="1" customFormat="1" ht="32.25" customHeight="1" x14ac:dyDescent="0.3">
      <c r="A123" s="176"/>
      <c r="B123" s="205"/>
      <c r="C123" s="201"/>
      <c r="D123" s="97" t="s">
        <v>61</v>
      </c>
      <c r="E123" s="103">
        <v>0</v>
      </c>
      <c r="F123" s="103">
        <v>0</v>
      </c>
      <c r="G123" s="103">
        <v>0</v>
      </c>
      <c r="H123" s="103">
        <v>0</v>
      </c>
      <c r="I123" s="103">
        <v>0</v>
      </c>
      <c r="J123" s="103">
        <v>0</v>
      </c>
      <c r="K123" s="103">
        <v>0</v>
      </c>
      <c r="L123" s="176"/>
      <c r="M123" s="184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  <c r="AK123" s="50"/>
      <c r="AL123" s="50"/>
      <c r="AM123" s="50"/>
      <c r="AN123" s="50"/>
      <c r="AO123" s="50"/>
      <c r="AP123" s="50"/>
      <c r="AQ123" s="50"/>
      <c r="AR123" s="50"/>
      <c r="AS123" s="50"/>
      <c r="AT123" s="50"/>
      <c r="AU123" s="50"/>
      <c r="AV123" s="50"/>
      <c r="AW123" s="50"/>
      <c r="AX123" s="50"/>
      <c r="AY123" s="50"/>
      <c r="AZ123" s="50"/>
      <c r="BA123" s="50"/>
      <c r="BB123" s="50"/>
      <c r="BC123" s="50"/>
      <c r="BD123" s="50"/>
      <c r="BE123" s="50"/>
      <c r="BF123" s="50"/>
      <c r="BG123" s="50"/>
      <c r="BH123" s="50"/>
      <c r="BI123" s="50"/>
      <c r="BJ123" s="50"/>
      <c r="BK123" s="50"/>
      <c r="BL123" s="50"/>
      <c r="BM123" s="50"/>
      <c r="BN123" s="50"/>
      <c r="BO123" s="50"/>
      <c r="BP123" s="50"/>
      <c r="BQ123" s="50"/>
      <c r="BR123" s="50"/>
      <c r="BS123" s="50"/>
      <c r="BT123" s="50"/>
      <c r="BU123" s="50"/>
      <c r="BV123" s="50"/>
      <c r="BW123" s="50"/>
      <c r="BX123" s="50"/>
      <c r="BY123" s="50"/>
      <c r="BZ123" s="50"/>
      <c r="CA123" s="50"/>
      <c r="CB123" s="50"/>
      <c r="CC123" s="50"/>
      <c r="CD123" s="50"/>
      <c r="CE123" s="50"/>
      <c r="CF123" s="50"/>
      <c r="CG123" s="50"/>
      <c r="CH123" s="50"/>
      <c r="CI123" s="50"/>
      <c r="CJ123" s="50"/>
      <c r="CK123" s="50"/>
      <c r="CL123" s="50"/>
      <c r="CM123" s="50"/>
      <c r="CN123" s="50"/>
      <c r="CO123" s="50"/>
      <c r="CP123" s="50"/>
      <c r="CQ123" s="50"/>
      <c r="CR123" s="50"/>
      <c r="CS123" s="50"/>
      <c r="CT123" s="50"/>
      <c r="CU123" s="50"/>
      <c r="CV123" s="50"/>
      <c r="CW123" s="50"/>
      <c r="CX123" s="50"/>
      <c r="CY123" s="50"/>
      <c r="CZ123" s="50"/>
      <c r="DA123" s="50"/>
      <c r="DB123" s="50"/>
      <c r="DC123" s="50"/>
      <c r="DD123" s="50"/>
      <c r="DE123" s="50"/>
      <c r="DF123" s="50"/>
      <c r="DG123" s="50"/>
      <c r="DH123" s="50"/>
      <c r="DI123" s="50"/>
      <c r="DJ123" s="50"/>
      <c r="DK123" s="50"/>
      <c r="DL123" s="50"/>
      <c r="DM123" s="50"/>
      <c r="DN123" s="50"/>
      <c r="DO123" s="50"/>
      <c r="DP123" s="50"/>
      <c r="DQ123" s="50"/>
      <c r="DR123" s="50"/>
      <c r="DS123" s="50"/>
      <c r="DT123" s="50"/>
      <c r="DU123" s="50"/>
      <c r="DV123" s="50"/>
      <c r="DW123" s="50"/>
      <c r="DX123" s="50"/>
      <c r="DY123" s="50"/>
      <c r="DZ123" s="50"/>
      <c r="EA123" s="50"/>
      <c r="EB123" s="50"/>
      <c r="EC123" s="50"/>
      <c r="ED123" s="50"/>
      <c r="EE123" s="50"/>
      <c r="EF123" s="50"/>
      <c r="EG123" s="50"/>
      <c r="EH123" s="50"/>
      <c r="EI123" s="50"/>
      <c r="EJ123" s="50"/>
      <c r="EK123" s="50"/>
      <c r="EL123" s="50"/>
      <c r="EM123" s="50"/>
      <c r="EN123" s="50"/>
      <c r="EO123" s="50"/>
      <c r="EP123" s="50"/>
      <c r="EQ123" s="50"/>
      <c r="ER123" s="50"/>
      <c r="ES123" s="50"/>
      <c r="ET123" s="50"/>
      <c r="EU123" s="50"/>
      <c r="EV123" s="50"/>
      <c r="EW123" s="50"/>
      <c r="EX123" s="50"/>
      <c r="EY123" s="50"/>
      <c r="EZ123" s="50"/>
      <c r="FA123" s="50"/>
      <c r="FB123" s="50"/>
      <c r="FC123" s="50"/>
      <c r="FD123" s="50"/>
      <c r="FE123" s="50"/>
      <c r="FF123" s="50"/>
      <c r="FG123" s="50"/>
      <c r="FH123" s="50"/>
      <c r="FI123" s="50"/>
      <c r="FJ123" s="50"/>
      <c r="FK123" s="50"/>
      <c r="FL123" s="50"/>
      <c r="FM123" s="50"/>
      <c r="FN123" s="50"/>
      <c r="FO123" s="50"/>
      <c r="FP123" s="50"/>
      <c r="FQ123" s="50"/>
      <c r="FR123" s="50"/>
      <c r="FS123" s="50"/>
      <c r="FT123" s="50"/>
      <c r="FU123" s="50"/>
      <c r="FV123" s="50"/>
      <c r="FW123" s="50"/>
      <c r="FX123" s="50"/>
      <c r="FY123" s="50"/>
      <c r="FZ123" s="50"/>
      <c r="GA123" s="50"/>
      <c r="GB123" s="50"/>
      <c r="GC123" s="50"/>
      <c r="GD123" s="50"/>
      <c r="GE123" s="50"/>
      <c r="GF123" s="50"/>
      <c r="GG123" s="50"/>
      <c r="GH123" s="50"/>
      <c r="GI123" s="50"/>
      <c r="GJ123" s="50"/>
      <c r="GK123" s="50"/>
      <c r="GL123" s="50"/>
      <c r="GM123" s="50"/>
      <c r="GN123" s="50"/>
      <c r="GO123" s="50"/>
      <c r="GP123" s="50"/>
      <c r="GQ123" s="50"/>
      <c r="GR123" s="50"/>
      <c r="GS123" s="50"/>
      <c r="GT123" s="50"/>
      <c r="GU123" s="50"/>
      <c r="GV123" s="50"/>
      <c r="GW123" s="50"/>
      <c r="GX123" s="50"/>
      <c r="GY123" s="50"/>
      <c r="GZ123" s="50"/>
      <c r="HA123" s="50"/>
      <c r="HB123" s="50"/>
      <c r="HC123" s="50"/>
      <c r="HD123" s="50"/>
      <c r="HE123" s="50"/>
      <c r="HF123" s="50"/>
      <c r="HG123" s="50"/>
      <c r="HH123" s="50"/>
      <c r="HI123" s="50"/>
      <c r="HJ123" s="50"/>
      <c r="HK123" s="50"/>
      <c r="HL123" s="50"/>
      <c r="HM123" s="50"/>
      <c r="HN123" s="50"/>
      <c r="HO123" s="50"/>
      <c r="HP123" s="50"/>
      <c r="HQ123" s="50"/>
      <c r="HR123" s="50"/>
      <c r="HS123" s="50"/>
      <c r="HT123" s="50"/>
      <c r="HU123" s="50"/>
      <c r="HV123" s="50"/>
      <c r="HW123" s="50"/>
      <c r="HX123" s="50"/>
      <c r="HY123" s="50"/>
      <c r="HZ123" s="50"/>
      <c r="IA123" s="50"/>
      <c r="IB123" s="50"/>
      <c r="IC123" s="50"/>
      <c r="ID123" s="50"/>
      <c r="IE123" s="50"/>
      <c r="IF123" s="50"/>
      <c r="IG123" s="50"/>
      <c r="IH123" s="50"/>
      <c r="II123" s="50"/>
      <c r="IJ123" s="50"/>
      <c r="IK123" s="50"/>
      <c r="IL123" s="50"/>
      <c r="IM123" s="50"/>
      <c r="IN123" s="50"/>
      <c r="IO123" s="50"/>
      <c r="IP123" s="50"/>
      <c r="IQ123" s="50"/>
      <c r="IR123" s="50"/>
      <c r="IS123" s="50"/>
      <c r="IT123" s="50"/>
      <c r="IU123" s="50"/>
      <c r="IV123" s="50"/>
      <c r="IW123" s="50"/>
      <c r="IX123" s="50"/>
      <c r="IY123" s="50"/>
      <c r="IZ123" s="50"/>
      <c r="JA123" s="50"/>
      <c r="JB123" s="50"/>
      <c r="JC123" s="50"/>
      <c r="JD123" s="50"/>
      <c r="JE123" s="50"/>
      <c r="JF123" s="50"/>
      <c r="JG123" s="50"/>
      <c r="JH123" s="50"/>
      <c r="JI123" s="50"/>
      <c r="JJ123" s="50"/>
      <c r="JK123" s="50"/>
      <c r="JL123" s="50"/>
      <c r="JM123" s="50"/>
      <c r="JN123" s="50"/>
      <c r="JO123" s="50"/>
      <c r="JP123" s="50"/>
      <c r="JQ123" s="50"/>
      <c r="JR123" s="50"/>
      <c r="JS123" s="50"/>
      <c r="JT123" s="50"/>
      <c r="JU123" s="50"/>
      <c r="JV123" s="50"/>
      <c r="JW123" s="50"/>
      <c r="JX123" s="50"/>
      <c r="JY123" s="50"/>
      <c r="JZ123" s="50"/>
      <c r="KA123" s="50"/>
      <c r="KB123" s="50"/>
      <c r="KC123" s="50"/>
      <c r="KD123" s="50"/>
      <c r="KE123" s="50"/>
      <c r="KF123" s="50"/>
      <c r="KG123" s="50"/>
      <c r="KH123" s="50"/>
      <c r="KI123" s="50"/>
      <c r="KJ123" s="50"/>
      <c r="KK123" s="50"/>
      <c r="KL123" s="50"/>
      <c r="KM123" s="50"/>
      <c r="KN123" s="50"/>
      <c r="KO123" s="50"/>
      <c r="KP123" s="50"/>
      <c r="KQ123" s="50"/>
      <c r="KR123" s="50"/>
      <c r="KS123" s="50"/>
      <c r="KT123" s="50"/>
      <c r="KU123" s="50"/>
      <c r="KV123" s="50"/>
      <c r="KW123" s="50"/>
      <c r="KX123" s="50"/>
      <c r="KY123" s="50"/>
      <c r="KZ123" s="50"/>
      <c r="LA123" s="50"/>
      <c r="LB123" s="50"/>
      <c r="LC123" s="50"/>
      <c r="LD123" s="50"/>
      <c r="LE123" s="50"/>
      <c r="LF123" s="50"/>
      <c r="LG123" s="50"/>
      <c r="LH123" s="50"/>
      <c r="LI123" s="50"/>
      <c r="LJ123" s="50"/>
      <c r="LK123" s="50"/>
      <c r="LL123" s="50"/>
      <c r="LM123" s="50"/>
      <c r="LN123" s="50"/>
      <c r="LO123" s="50"/>
      <c r="LP123" s="50"/>
      <c r="LQ123" s="50"/>
      <c r="LR123" s="50"/>
      <c r="LS123" s="50"/>
      <c r="LT123" s="50"/>
      <c r="LU123" s="50"/>
      <c r="LV123" s="50"/>
      <c r="LW123" s="50"/>
      <c r="LX123" s="50"/>
      <c r="LY123" s="50"/>
      <c r="LZ123" s="50"/>
      <c r="MA123" s="50"/>
      <c r="MB123" s="50"/>
      <c r="MC123" s="50"/>
      <c r="MD123" s="50"/>
      <c r="ME123" s="50"/>
      <c r="MF123" s="50"/>
      <c r="MG123" s="50"/>
      <c r="MH123" s="50"/>
      <c r="MI123" s="50"/>
      <c r="MJ123" s="50"/>
      <c r="MK123" s="50"/>
      <c r="ML123" s="50"/>
      <c r="MM123" s="50"/>
      <c r="MN123" s="50"/>
      <c r="MO123" s="50"/>
      <c r="MP123" s="50"/>
      <c r="MQ123" s="50"/>
      <c r="MR123" s="50"/>
      <c r="MS123" s="50"/>
      <c r="MT123" s="50"/>
      <c r="MU123" s="50"/>
      <c r="MV123" s="50"/>
      <c r="MW123" s="50"/>
      <c r="MX123" s="50"/>
      <c r="MY123" s="50"/>
      <c r="MZ123" s="50"/>
      <c r="NA123" s="50"/>
      <c r="NB123" s="50"/>
      <c r="NC123" s="50"/>
      <c r="ND123" s="50"/>
      <c r="NE123" s="50"/>
      <c r="NF123" s="50"/>
      <c r="NG123" s="50"/>
      <c r="NH123" s="50"/>
      <c r="NI123" s="50"/>
      <c r="NJ123" s="50"/>
      <c r="NK123" s="50"/>
      <c r="NL123" s="50"/>
      <c r="NM123" s="50"/>
      <c r="NN123" s="50"/>
      <c r="NO123" s="50"/>
      <c r="NP123" s="50"/>
      <c r="NQ123" s="50"/>
      <c r="NR123" s="50"/>
      <c r="NS123" s="50"/>
      <c r="NT123" s="50"/>
      <c r="NU123" s="50"/>
      <c r="NV123" s="50"/>
      <c r="NW123" s="50"/>
      <c r="NX123" s="50"/>
      <c r="NY123" s="50"/>
      <c r="NZ123" s="50"/>
      <c r="OA123" s="50"/>
      <c r="OB123" s="50"/>
      <c r="OC123" s="50"/>
      <c r="OD123" s="50"/>
      <c r="OE123" s="50"/>
      <c r="OF123" s="50"/>
      <c r="OG123" s="50"/>
      <c r="OH123" s="50"/>
      <c r="OI123" s="50"/>
      <c r="OJ123" s="50"/>
      <c r="OK123" s="50"/>
      <c r="OL123" s="50"/>
      <c r="OM123" s="50"/>
      <c r="ON123" s="50"/>
      <c r="OO123" s="50"/>
      <c r="OP123" s="50"/>
      <c r="OQ123" s="50"/>
      <c r="OR123" s="50"/>
      <c r="OS123" s="50"/>
      <c r="OT123" s="50"/>
      <c r="OU123" s="50"/>
      <c r="OV123" s="50"/>
      <c r="OW123" s="50"/>
      <c r="OX123" s="50"/>
      <c r="OY123" s="50"/>
      <c r="OZ123" s="50"/>
      <c r="PA123" s="50"/>
      <c r="PB123" s="50"/>
      <c r="PC123" s="50"/>
      <c r="PD123" s="50"/>
      <c r="PE123" s="50"/>
      <c r="PF123" s="50"/>
      <c r="PG123" s="50"/>
      <c r="PH123" s="50"/>
      <c r="PI123" s="50"/>
      <c r="PJ123" s="50"/>
      <c r="PK123" s="50"/>
      <c r="PL123" s="50"/>
      <c r="PM123" s="50"/>
      <c r="PN123" s="50"/>
      <c r="PO123" s="50"/>
      <c r="PP123" s="50"/>
      <c r="PQ123" s="50"/>
      <c r="PR123" s="50"/>
      <c r="PS123" s="50"/>
      <c r="PT123" s="50"/>
      <c r="PU123" s="50"/>
      <c r="PV123" s="50"/>
      <c r="PW123" s="50"/>
      <c r="PX123" s="50"/>
      <c r="PY123" s="50"/>
      <c r="PZ123" s="50"/>
      <c r="QA123" s="50"/>
      <c r="QB123" s="50"/>
      <c r="QC123" s="50"/>
      <c r="QD123" s="50"/>
      <c r="QE123" s="50"/>
      <c r="QF123" s="50"/>
      <c r="QG123" s="50"/>
      <c r="QH123" s="50"/>
      <c r="QI123" s="50"/>
      <c r="QJ123" s="50"/>
      <c r="QK123" s="50"/>
      <c r="QL123" s="50"/>
      <c r="QM123" s="50"/>
      <c r="QN123" s="50"/>
      <c r="QO123" s="50"/>
      <c r="QP123" s="50"/>
      <c r="QQ123" s="50"/>
      <c r="QR123" s="50"/>
      <c r="QS123" s="50"/>
      <c r="QT123" s="50"/>
      <c r="QU123" s="50"/>
      <c r="QV123" s="50"/>
      <c r="QW123" s="50"/>
      <c r="QX123" s="50"/>
      <c r="QY123" s="50"/>
      <c r="QZ123" s="50"/>
      <c r="RA123" s="50"/>
      <c r="RB123" s="50"/>
      <c r="RC123" s="50"/>
      <c r="RD123" s="50"/>
      <c r="RE123" s="50"/>
      <c r="RF123" s="50"/>
      <c r="RG123" s="50"/>
      <c r="RH123" s="50"/>
      <c r="RI123" s="50"/>
      <c r="RJ123" s="50"/>
      <c r="RK123" s="50"/>
      <c r="RL123" s="50"/>
      <c r="RM123" s="50"/>
      <c r="RN123" s="50"/>
      <c r="RO123" s="50"/>
      <c r="RP123" s="50"/>
      <c r="RQ123" s="50"/>
      <c r="RR123" s="50"/>
      <c r="RS123" s="50"/>
      <c r="RT123" s="50"/>
      <c r="RU123" s="50"/>
      <c r="RV123" s="50"/>
      <c r="RW123" s="50"/>
      <c r="RX123" s="50"/>
      <c r="RY123" s="50"/>
      <c r="RZ123" s="50"/>
      <c r="SA123" s="50"/>
      <c r="SB123" s="50"/>
      <c r="SC123" s="50"/>
      <c r="SD123" s="50"/>
      <c r="SE123" s="50"/>
      <c r="SF123" s="50"/>
      <c r="SG123" s="50"/>
      <c r="SH123" s="50"/>
      <c r="SI123" s="50"/>
      <c r="SJ123" s="50"/>
      <c r="SK123" s="50"/>
      <c r="SL123" s="50"/>
      <c r="SM123" s="50"/>
      <c r="SN123" s="50"/>
      <c r="SO123" s="50"/>
      <c r="SP123" s="50"/>
      <c r="SQ123" s="50"/>
      <c r="SR123" s="50"/>
      <c r="SS123" s="50"/>
      <c r="ST123" s="50"/>
      <c r="SU123" s="50"/>
      <c r="SV123" s="50"/>
      <c r="SW123" s="50"/>
      <c r="SX123" s="50"/>
      <c r="SY123" s="50"/>
      <c r="SZ123" s="50"/>
      <c r="TA123" s="50"/>
      <c r="TB123" s="50"/>
      <c r="TC123" s="50"/>
      <c r="TD123" s="50"/>
      <c r="TE123" s="50"/>
      <c r="TF123" s="50"/>
      <c r="TG123" s="50"/>
      <c r="TH123" s="50"/>
      <c r="TI123" s="50"/>
      <c r="TJ123" s="50"/>
      <c r="TK123" s="50"/>
      <c r="TL123" s="50"/>
      <c r="TM123" s="50"/>
      <c r="TN123" s="50"/>
      <c r="TO123" s="50"/>
      <c r="TP123" s="50"/>
      <c r="TQ123" s="50"/>
      <c r="TR123" s="50"/>
      <c r="TS123" s="50"/>
      <c r="TT123" s="50"/>
      <c r="TU123" s="50"/>
      <c r="TV123" s="50"/>
      <c r="TW123" s="50"/>
      <c r="TX123" s="50"/>
      <c r="TY123" s="50"/>
      <c r="TZ123" s="50"/>
      <c r="UA123" s="50"/>
      <c r="UB123" s="50"/>
      <c r="UC123" s="50"/>
      <c r="UD123" s="50"/>
      <c r="UE123" s="50"/>
      <c r="UF123" s="50"/>
      <c r="UG123" s="50"/>
      <c r="UH123" s="50"/>
      <c r="UI123" s="50"/>
      <c r="UJ123" s="50"/>
      <c r="UK123" s="50"/>
      <c r="UL123" s="50"/>
      <c r="UM123" s="50"/>
      <c r="UN123" s="50"/>
      <c r="UO123" s="50"/>
      <c r="UP123" s="50"/>
      <c r="UQ123" s="50"/>
      <c r="UR123" s="50"/>
      <c r="US123" s="50"/>
      <c r="UT123" s="50"/>
      <c r="UU123" s="50"/>
      <c r="UV123" s="50"/>
      <c r="UW123" s="50"/>
      <c r="UX123" s="50"/>
      <c r="UY123" s="50"/>
      <c r="UZ123" s="50"/>
      <c r="VA123" s="50"/>
      <c r="VB123" s="50"/>
      <c r="VC123" s="50"/>
      <c r="VD123" s="50"/>
      <c r="VE123" s="50"/>
      <c r="VF123" s="50"/>
      <c r="VG123" s="50"/>
      <c r="VH123" s="50"/>
      <c r="VI123" s="50"/>
      <c r="VJ123" s="50"/>
      <c r="VK123" s="50"/>
      <c r="VL123" s="50"/>
      <c r="VM123" s="50"/>
      <c r="VN123" s="50"/>
      <c r="VO123" s="50"/>
      <c r="VP123" s="50"/>
      <c r="VQ123" s="50"/>
      <c r="VR123" s="50"/>
      <c r="VS123" s="50"/>
      <c r="VT123" s="50"/>
      <c r="VU123" s="50"/>
      <c r="VV123" s="50"/>
      <c r="VW123" s="50"/>
      <c r="VX123" s="50"/>
      <c r="VY123" s="50"/>
      <c r="VZ123" s="50"/>
      <c r="WA123" s="50"/>
      <c r="WB123" s="50"/>
      <c r="WC123" s="50"/>
      <c r="WD123" s="50"/>
      <c r="WE123" s="50"/>
      <c r="WF123" s="50"/>
      <c r="WG123" s="50"/>
      <c r="WH123" s="50"/>
      <c r="WI123" s="50"/>
      <c r="WJ123" s="50"/>
      <c r="WK123" s="50"/>
      <c r="WL123" s="50"/>
      <c r="WM123" s="50"/>
      <c r="WN123" s="50"/>
      <c r="WO123" s="50"/>
      <c r="WP123" s="50"/>
      <c r="WQ123" s="50"/>
      <c r="WR123" s="50"/>
      <c r="WS123" s="50"/>
      <c r="WT123" s="50"/>
      <c r="WU123" s="50"/>
      <c r="WV123" s="50"/>
      <c r="WW123" s="50"/>
      <c r="WX123" s="50"/>
      <c r="WY123" s="50"/>
      <c r="WZ123" s="50"/>
      <c r="XA123" s="50"/>
      <c r="XB123" s="50"/>
      <c r="XC123" s="50"/>
      <c r="XD123" s="50"/>
      <c r="XE123" s="50"/>
      <c r="XF123" s="50"/>
      <c r="XG123" s="50"/>
      <c r="XH123" s="50"/>
      <c r="XI123" s="50"/>
      <c r="XJ123" s="50"/>
      <c r="XK123" s="50"/>
      <c r="XL123" s="50"/>
      <c r="XM123" s="50"/>
      <c r="XN123" s="50"/>
      <c r="XO123" s="50"/>
      <c r="XP123" s="50"/>
      <c r="XQ123" s="50"/>
      <c r="XR123" s="50"/>
      <c r="XS123" s="50"/>
      <c r="XT123" s="50"/>
      <c r="XU123" s="50"/>
      <c r="XV123" s="50"/>
      <c r="XW123" s="50"/>
      <c r="XX123" s="50"/>
      <c r="XY123" s="50"/>
      <c r="XZ123" s="50"/>
      <c r="YA123" s="50"/>
      <c r="YB123" s="50"/>
      <c r="YC123" s="50"/>
      <c r="YD123" s="50"/>
      <c r="YE123" s="50"/>
      <c r="YF123" s="50"/>
      <c r="YG123" s="50"/>
      <c r="YH123" s="50"/>
      <c r="YI123" s="50"/>
      <c r="YJ123" s="50"/>
      <c r="YK123" s="50"/>
      <c r="YL123" s="50"/>
      <c r="YM123" s="50"/>
      <c r="YN123" s="50"/>
      <c r="YO123" s="50"/>
      <c r="YP123" s="50"/>
      <c r="YQ123" s="50"/>
      <c r="YR123" s="50"/>
      <c r="YS123" s="50"/>
      <c r="YT123" s="50"/>
      <c r="YU123" s="50"/>
      <c r="YV123" s="50"/>
      <c r="YW123" s="50"/>
      <c r="YX123" s="50"/>
      <c r="YY123" s="50"/>
      <c r="YZ123" s="50"/>
      <c r="ZA123" s="50"/>
      <c r="ZB123" s="50"/>
      <c r="ZC123" s="50"/>
      <c r="ZD123" s="50"/>
      <c r="ZE123" s="50"/>
      <c r="ZF123" s="50"/>
      <c r="ZG123" s="50"/>
      <c r="ZH123" s="50"/>
      <c r="ZI123" s="50"/>
      <c r="ZJ123" s="50"/>
      <c r="ZK123" s="50"/>
      <c r="ZL123" s="50"/>
      <c r="ZM123" s="50"/>
      <c r="ZN123" s="50"/>
      <c r="ZO123" s="50"/>
      <c r="ZP123" s="50"/>
      <c r="ZQ123" s="50"/>
      <c r="ZR123" s="50"/>
      <c r="ZS123" s="50"/>
      <c r="ZT123" s="50"/>
      <c r="ZU123" s="50"/>
      <c r="ZV123" s="50"/>
      <c r="ZW123" s="50"/>
      <c r="ZX123" s="50"/>
      <c r="ZY123" s="50"/>
      <c r="ZZ123" s="50"/>
      <c r="AAA123" s="50"/>
      <c r="AAB123" s="50"/>
      <c r="AAC123" s="50"/>
      <c r="AAD123" s="50"/>
      <c r="AAE123" s="50"/>
      <c r="AAF123" s="50"/>
      <c r="AAG123" s="50"/>
      <c r="AAH123" s="50"/>
      <c r="AAI123" s="50"/>
      <c r="AAJ123" s="50"/>
      <c r="AAK123" s="50"/>
      <c r="AAL123" s="50"/>
      <c r="AAM123" s="50"/>
      <c r="AAN123" s="50"/>
      <c r="AAO123" s="50"/>
      <c r="AAP123" s="50"/>
      <c r="AAQ123" s="50"/>
      <c r="AAR123" s="50"/>
      <c r="AAS123" s="50"/>
      <c r="AAT123" s="50"/>
      <c r="AAU123" s="50"/>
      <c r="AAV123" s="50"/>
      <c r="AAW123" s="50"/>
      <c r="AAX123" s="50"/>
      <c r="AAY123" s="50"/>
      <c r="AAZ123" s="50"/>
      <c r="ABA123" s="50"/>
      <c r="ABB123" s="50"/>
      <c r="ABC123" s="50"/>
      <c r="ABD123" s="50"/>
      <c r="ABE123" s="50"/>
      <c r="ABF123" s="50"/>
      <c r="ABG123" s="50"/>
      <c r="ABH123" s="50"/>
      <c r="ABI123" s="50"/>
      <c r="ABJ123" s="50"/>
      <c r="ABK123" s="50"/>
      <c r="ABL123" s="50"/>
      <c r="ABM123" s="50"/>
      <c r="ABN123" s="50"/>
      <c r="ABO123" s="50"/>
      <c r="ABP123" s="50"/>
      <c r="ABQ123" s="50"/>
      <c r="ABR123" s="50"/>
      <c r="ABS123" s="50"/>
      <c r="ABT123" s="50"/>
      <c r="ABU123" s="50"/>
      <c r="ABV123" s="50"/>
      <c r="ABW123" s="50"/>
      <c r="ABX123" s="50"/>
      <c r="ABY123" s="50"/>
      <c r="ABZ123" s="50"/>
      <c r="ACA123" s="50"/>
      <c r="ACB123" s="50"/>
      <c r="ACC123" s="50"/>
      <c r="ACD123" s="50"/>
      <c r="ACE123" s="50"/>
      <c r="ACF123" s="50"/>
      <c r="ACG123" s="50"/>
      <c r="ACH123" s="50"/>
      <c r="ACI123" s="50"/>
      <c r="ACJ123" s="50"/>
      <c r="ACK123" s="50"/>
      <c r="ACL123" s="50"/>
      <c r="ACM123" s="50"/>
      <c r="ACN123" s="50"/>
      <c r="ACO123" s="50"/>
      <c r="ACP123" s="50"/>
      <c r="ACQ123" s="50"/>
      <c r="ACR123" s="50"/>
      <c r="ACS123" s="50"/>
      <c r="ACT123" s="50"/>
      <c r="ACU123" s="50"/>
      <c r="ACV123" s="50"/>
      <c r="ACW123" s="50"/>
      <c r="ACX123" s="50"/>
      <c r="ACY123" s="50"/>
      <c r="ACZ123" s="50"/>
      <c r="ADA123" s="50"/>
      <c r="ADB123" s="50"/>
      <c r="ADC123" s="50"/>
      <c r="ADD123" s="50"/>
      <c r="ADE123" s="50"/>
      <c r="ADF123" s="50"/>
      <c r="ADG123" s="50"/>
      <c r="ADH123" s="50"/>
      <c r="ADI123" s="50"/>
      <c r="ADJ123" s="50"/>
      <c r="ADK123" s="50"/>
      <c r="ADL123" s="50"/>
      <c r="ADM123" s="50"/>
      <c r="ADN123" s="50"/>
      <c r="ADO123" s="50"/>
      <c r="ADP123" s="50"/>
      <c r="ADQ123" s="50"/>
      <c r="ADR123" s="50"/>
      <c r="ADS123" s="50"/>
      <c r="ADT123" s="50"/>
      <c r="ADU123" s="50"/>
      <c r="ADV123" s="50"/>
      <c r="ADW123" s="50"/>
      <c r="ADX123" s="50"/>
      <c r="ADY123" s="50"/>
      <c r="ADZ123" s="50"/>
      <c r="AEA123" s="50"/>
      <c r="AEB123" s="50"/>
      <c r="AEC123" s="50"/>
      <c r="AED123" s="50"/>
      <c r="AEE123" s="50"/>
      <c r="AEF123" s="50"/>
      <c r="AEG123" s="50"/>
      <c r="AEH123" s="50"/>
      <c r="AEI123" s="50"/>
      <c r="AEJ123" s="50"/>
      <c r="AEK123" s="50"/>
      <c r="AEL123" s="50"/>
      <c r="AEM123" s="50"/>
      <c r="AEN123" s="50"/>
      <c r="AEO123" s="50"/>
      <c r="AEP123" s="50"/>
      <c r="AEQ123" s="50"/>
      <c r="AER123" s="50"/>
      <c r="AES123" s="50"/>
      <c r="AET123" s="50"/>
      <c r="AEU123" s="50"/>
      <c r="AEV123" s="50"/>
      <c r="AEW123" s="50"/>
      <c r="AEX123" s="50"/>
      <c r="AEY123" s="50"/>
      <c r="AEZ123" s="50"/>
      <c r="AFA123" s="50"/>
      <c r="AFB123" s="50"/>
      <c r="AFC123" s="50"/>
      <c r="AFD123" s="50"/>
      <c r="AFE123" s="50"/>
      <c r="AFF123" s="50"/>
      <c r="AFG123" s="50"/>
      <c r="AFH123" s="50"/>
      <c r="AFI123" s="50"/>
      <c r="AFJ123" s="50"/>
      <c r="AFK123" s="50"/>
      <c r="AFL123" s="50"/>
      <c r="AFM123" s="50"/>
      <c r="AFN123" s="50"/>
      <c r="AFO123" s="50"/>
      <c r="AFP123" s="50"/>
      <c r="AFQ123" s="50"/>
      <c r="AFR123" s="50"/>
      <c r="AFS123" s="50"/>
      <c r="AFT123" s="50"/>
      <c r="AFU123" s="50"/>
      <c r="AFV123" s="50"/>
      <c r="AFW123" s="50"/>
      <c r="AFX123" s="50"/>
      <c r="AFY123" s="50"/>
      <c r="AFZ123" s="50"/>
      <c r="AGA123" s="50"/>
      <c r="AGB123" s="50"/>
      <c r="AGC123" s="50"/>
      <c r="AGD123" s="50"/>
      <c r="AGE123" s="50"/>
      <c r="AGF123" s="50"/>
      <c r="AGG123" s="50"/>
      <c r="AGH123" s="50"/>
      <c r="AGI123" s="50"/>
      <c r="AGJ123" s="50"/>
      <c r="AGK123" s="50"/>
      <c r="AGL123" s="50"/>
      <c r="AGM123" s="50"/>
      <c r="AGN123" s="50"/>
      <c r="AGO123" s="50"/>
      <c r="AGP123" s="50"/>
      <c r="AGQ123" s="50"/>
      <c r="AGR123" s="50"/>
      <c r="AGS123" s="50"/>
      <c r="AGT123" s="50"/>
      <c r="AGU123" s="50"/>
      <c r="AGV123" s="50"/>
      <c r="AGW123" s="50"/>
      <c r="AGX123" s="50"/>
      <c r="AGY123" s="50"/>
      <c r="AGZ123" s="50"/>
      <c r="AHA123" s="50"/>
      <c r="AHB123" s="50"/>
      <c r="AHC123" s="50"/>
      <c r="AHD123" s="50"/>
      <c r="AHE123" s="50"/>
      <c r="AHF123" s="50"/>
      <c r="AHG123" s="50"/>
      <c r="AHH123" s="50"/>
      <c r="AHI123" s="50"/>
      <c r="AHJ123" s="50"/>
      <c r="AHK123" s="50"/>
      <c r="AHL123" s="50"/>
      <c r="AHM123" s="50"/>
      <c r="AHN123" s="50"/>
      <c r="AHO123" s="50"/>
      <c r="AHP123" s="50"/>
      <c r="AHQ123" s="50"/>
      <c r="AHR123" s="50"/>
      <c r="AHS123" s="50"/>
      <c r="AHT123" s="50"/>
      <c r="AHU123" s="50"/>
      <c r="AHV123" s="50"/>
      <c r="AHW123" s="50"/>
      <c r="AHX123" s="50"/>
      <c r="AHY123" s="50"/>
      <c r="AHZ123" s="50"/>
      <c r="AIA123" s="50"/>
      <c r="AIB123" s="50"/>
      <c r="AIC123" s="50"/>
      <c r="AID123" s="50"/>
      <c r="AIE123" s="50"/>
      <c r="AIF123" s="50"/>
      <c r="AIG123" s="50"/>
      <c r="AIH123" s="50"/>
      <c r="AII123" s="50"/>
      <c r="AIJ123" s="50"/>
      <c r="AIK123" s="50"/>
      <c r="AIL123" s="50"/>
      <c r="AIM123" s="50"/>
      <c r="AIN123" s="50"/>
      <c r="AIO123" s="50"/>
      <c r="AIP123" s="50"/>
      <c r="AIQ123" s="50"/>
      <c r="AIR123" s="50"/>
      <c r="AIS123" s="50"/>
      <c r="AIT123" s="50"/>
      <c r="AIU123" s="50"/>
      <c r="AIV123" s="50"/>
      <c r="AIW123" s="50"/>
      <c r="AIX123" s="50"/>
      <c r="AIY123" s="50"/>
      <c r="AIZ123" s="50"/>
      <c r="AJA123" s="50"/>
      <c r="AJB123" s="50"/>
      <c r="AJC123" s="50"/>
      <c r="AJD123" s="50"/>
      <c r="AJE123" s="50"/>
      <c r="AJF123" s="50"/>
      <c r="AJG123" s="50"/>
      <c r="AJH123" s="50"/>
      <c r="AJI123" s="50"/>
      <c r="AJJ123" s="50"/>
      <c r="AJK123" s="50"/>
      <c r="AJL123" s="50"/>
      <c r="AJM123" s="50"/>
      <c r="AJN123" s="50"/>
      <c r="AJO123" s="50"/>
      <c r="AJP123" s="50"/>
      <c r="AJQ123" s="50"/>
      <c r="AJR123" s="50"/>
      <c r="AJS123" s="50"/>
      <c r="AJT123" s="50"/>
      <c r="AJU123" s="50"/>
      <c r="AJV123" s="50"/>
      <c r="AJW123" s="50"/>
      <c r="AJX123" s="50"/>
      <c r="AJY123" s="50"/>
      <c r="AJZ123" s="50"/>
      <c r="AKA123" s="50"/>
      <c r="AKB123" s="50"/>
      <c r="AKC123" s="50"/>
      <c r="AKD123" s="50"/>
      <c r="AKE123" s="50"/>
      <c r="AKF123" s="50"/>
      <c r="AKG123" s="50"/>
      <c r="AKH123" s="50"/>
      <c r="AKI123" s="50"/>
      <c r="AKJ123" s="50"/>
      <c r="AKK123" s="50"/>
      <c r="AKL123" s="50"/>
      <c r="AKM123" s="50"/>
      <c r="AKN123" s="50"/>
      <c r="AKO123" s="50"/>
      <c r="AKP123" s="50"/>
      <c r="AKQ123" s="50"/>
      <c r="AKR123" s="50"/>
      <c r="AKS123" s="50"/>
      <c r="AKT123" s="50"/>
      <c r="AKU123" s="50"/>
      <c r="AKV123" s="50"/>
      <c r="AKW123" s="50"/>
      <c r="AKX123" s="50"/>
      <c r="AKY123" s="50"/>
      <c r="AKZ123" s="50"/>
      <c r="ALA123" s="50"/>
      <c r="ALB123" s="50"/>
      <c r="ALC123" s="50"/>
      <c r="ALD123" s="50"/>
      <c r="ALE123" s="50"/>
      <c r="ALF123" s="50"/>
      <c r="ALG123" s="50"/>
      <c r="ALH123" s="50"/>
      <c r="ALI123" s="50"/>
      <c r="ALJ123" s="50"/>
      <c r="ALK123" s="50"/>
      <c r="ALL123" s="50"/>
      <c r="ALM123" s="50"/>
      <c r="ALN123" s="50"/>
      <c r="ALO123" s="50"/>
      <c r="ALP123" s="50"/>
      <c r="ALQ123" s="50"/>
      <c r="ALR123" s="50"/>
      <c r="ALS123" s="50"/>
      <c r="ALT123" s="50"/>
      <c r="ALU123" s="50"/>
      <c r="ALV123" s="50"/>
      <c r="ALW123" s="50"/>
      <c r="ALX123" s="50"/>
      <c r="ALY123" s="50"/>
      <c r="ALZ123" s="50"/>
      <c r="AMA123" s="50"/>
      <c r="AMB123" s="50"/>
      <c r="AMC123" s="50"/>
      <c r="AMD123" s="50"/>
      <c r="AME123" s="50"/>
      <c r="AMF123" s="50"/>
      <c r="AMG123" s="50"/>
      <c r="AMH123" s="50"/>
      <c r="AMI123" s="50"/>
      <c r="AMJ123" s="50"/>
    </row>
    <row r="124" spans="1:1024" s="1" customFormat="1" ht="41.25" customHeight="1" x14ac:dyDescent="0.3">
      <c r="A124" s="176"/>
      <c r="B124" s="205"/>
      <c r="C124" s="201"/>
      <c r="D124" s="97" t="s">
        <v>62</v>
      </c>
      <c r="E124" s="103">
        <v>0</v>
      </c>
      <c r="F124" s="103">
        <v>0</v>
      </c>
      <c r="G124" s="103">
        <v>0</v>
      </c>
      <c r="H124" s="103">
        <v>0</v>
      </c>
      <c r="I124" s="103">
        <v>0</v>
      </c>
      <c r="J124" s="103">
        <v>0</v>
      </c>
      <c r="K124" s="103">
        <v>0</v>
      </c>
      <c r="L124" s="176"/>
      <c r="M124" s="184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0"/>
      <c r="AF124" s="50"/>
      <c r="AG124" s="50"/>
      <c r="AH124" s="50"/>
      <c r="AI124" s="50"/>
      <c r="AJ124" s="50"/>
      <c r="AK124" s="50"/>
      <c r="AL124" s="50"/>
      <c r="AM124" s="50"/>
      <c r="AN124" s="50"/>
      <c r="AO124" s="50"/>
      <c r="AP124" s="50"/>
      <c r="AQ124" s="50"/>
      <c r="AR124" s="50"/>
      <c r="AS124" s="50"/>
      <c r="AT124" s="50"/>
      <c r="AU124" s="50"/>
      <c r="AV124" s="50"/>
      <c r="AW124" s="50"/>
      <c r="AX124" s="50"/>
      <c r="AY124" s="50"/>
      <c r="AZ124" s="50"/>
      <c r="BA124" s="50"/>
      <c r="BB124" s="50"/>
      <c r="BC124" s="50"/>
      <c r="BD124" s="50"/>
      <c r="BE124" s="50"/>
      <c r="BF124" s="50"/>
      <c r="BG124" s="50"/>
      <c r="BH124" s="50"/>
      <c r="BI124" s="50"/>
      <c r="BJ124" s="50"/>
      <c r="BK124" s="50"/>
      <c r="BL124" s="50"/>
      <c r="BM124" s="50"/>
      <c r="BN124" s="50"/>
      <c r="BO124" s="50"/>
      <c r="BP124" s="50"/>
      <c r="BQ124" s="50"/>
      <c r="BR124" s="50"/>
      <c r="BS124" s="50"/>
      <c r="BT124" s="50"/>
      <c r="BU124" s="50"/>
      <c r="BV124" s="50"/>
      <c r="BW124" s="50"/>
      <c r="BX124" s="50"/>
      <c r="BY124" s="50"/>
      <c r="BZ124" s="50"/>
      <c r="CA124" s="50"/>
      <c r="CB124" s="50"/>
      <c r="CC124" s="50"/>
      <c r="CD124" s="50"/>
      <c r="CE124" s="50"/>
      <c r="CF124" s="50"/>
      <c r="CG124" s="50"/>
      <c r="CH124" s="50"/>
      <c r="CI124" s="50"/>
      <c r="CJ124" s="50"/>
      <c r="CK124" s="50"/>
      <c r="CL124" s="50"/>
      <c r="CM124" s="50"/>
      <c r="CN124" s="50"/>
      <c r="CO124" s="50"/>
      <c r="CP124" s="50"/>
      <c r="CQ124" s="50"/>
      <c r="CR124" s="50"/>
      <c r="CS124" s="50"/>
      <c r="CT124" s="50"/>
      <c r="CU124" s="50"/>
      <c r="CV124" s="50"/>
      <c r="CW124" s="50"/>
      <c r="CX124" s="50"/>
      <c r="CY124" s="50"/>
      <c r="CZ124" s="50"/>
      <c r="DA124" s="50"/>
      <c r="DB124" s="50"/>
      <c r="DC124" s="50"/>
      <c r="DD124" s="50"/>
      <c r="DE124" s="50"/>
      <c r="DF124" s="50"/>
      <c r="DG124" s="50"/>
      <c r="DH124" s="50"/>
      <c r="DI124" s="50"/>
      <c r="DJ124" s="50"/>
      <c r="DK124" s="50"/>
      <c r="DL124" s="50"/>
      <c r="DM124" s="50"/>
      <c r="DN124" s="50"/>
      <c r="DO124" s="50"/>
      <c r="DP124" s="50"/>
      <c r="DQ124" s="50"/>
      <c r="DR124" s="50"/>
      <c r="DS124" s="50"/>
      <c r="DT124" s="50"/>
      <c r="DU124" s="50"/>
      <c r="DV124" s="50"/>
      <c r="DW124" s="50"/>
      <c r="DX124" s="50"/>
      <c r="DY124" s="50"/>
      <c r="DZ124" s="50"/>
      <c r="EA124" s="50"/>
      <c r="EB124" s="50"/>
      <c r="EC124" s="50"/>
      <c r="ED124" s="50"/>
      <c r="EE124" s="50"/>
      <c r="EF124" s="50"/>
      <c r="EG124" s="50"/>
      <c r="EH124" s="50"/>
      <c r="EI124" s="50"/>
      <c r="EJ124" s="50"/>
      <c r="EK124" s="50"/>
      <c r="EL124" s="50"/>
      <c r="EM124" s="50"/>
      <c r="EN124" s="50"/>
      <c r="EO124" s="50"/>
      <c r="EP124" s="50"/>
      <c r="EQ124" s="50"/>
      <c r="ER124" s="50"/>
      <c r="ES124" s="50"/>
      <c r="ET124" s="50"/>
      <c r="EU124" s="50"/>
      <c r="EV124" s="50"/>
      <c r="EW124" s="50"/>
      <c r="EX124" s="50"/>
      <c r="EY124" s="50"/>
      <c r="EZ124" s="50"/>
      <c r="FA124" s="50"/>
      <c r="FB124" s="50"/>
      <c r="FC124" s="50"/>
      <c r="FD124" s="50"/>
      <c r="FE124" s="50"/>
      <c r="FF124" s="50"/>
      <c r="FG124" s="50"/>
      <c r="FH124" s="50"/>
      <c r="FI124" s="50"/>
      <c r="FJ124" s="50"/>
      <c r="FK124" s="50"/>
      <c r="FL124" s="50"/>
      <c r="FM124" s="50"/>
      <c r="FN124" s="50"/>
      <c r="FO124" s="50"/>
      <c r="FP124" s="50"/>
      <c r="FQ124" s="50"/>
      <c r="FR124" s="50"/>
      <c r="FS124" s="50"/>
      <c r="FT124" s="50"/>
      <c r="FU124" s="50"/>
      <c r="FV124" s="50"/>
      <c r="FW124" s="50"/>
      <c r="FX124" s="50"/>
      <c r="FY124" s="50"/>
      <c r="FZ124" s="50"/>
      <c r="GA124" s="50"/>
      <c r="GB124" s="50"/>
      <c r="GC124" s="50"/>
      <c r="GD124" s="50"/>
      <c r="GE124" s="50"/>
      <c r="GF124" s="50"/>
      <c r="GG124" s="50"/>
      <c r="GH124" s="50"/>
      <c r="GI124" s="50"/>
      <c r="GJ124" s="50"/>
      <c r="GK124" s="50"/>
      <c r="GL124" s="50"/>
      <c r="GM124" s="50"/>
      <c r="GN124" s="50"/>
      <c r="GO124" s="50"/>
      <c r="GP124" s="50"/>
      <c r="GQ124" s="50"/>
      <c r="GR124" s="50"/>
      <c r="GS124" s="50"/>
      <c r="GT124" s="50"/>
      <c r="GU124" s="50"/>
      <c r="GV124" s="50"/>
      <c r="GW124" s="50"/>
      <c r="GX124" s="50"/>
      <c r="GY124" s="50"/>
      <c r="GZ124" s="50"/>
      <c r="HA124" s="50"/>
      <c r="HB124" s="50"/>
      <c r="HC124" s="50"/>
      <c r="HD124" s="50"/>
      <c r="HE124" s="50"/>
      <c r="HF124" s="50"/>
      <c r="HG124" s="50"/>
      <c r="HH124" s="50"/>
      <c r="HI124" s="50"/>
      <c r="HJ124" s="50"/>
      <c r="HK124" s="50"/>
      <c r="HL124" s="50"/>
      <c r="HM124" s="50"/>
      <c r="HN124" s="50"/>
      <c r="HO124" s="50"/>
      <c r="HP124" s="50"/>
      <c r="HQ124" s="50"/>
      <c r="HR124" s="50"/>
      <c r="HS124" s="50"/>
      <c r="HT124" s="50"/>
      <c r="HU124" s="50"/>
      <c r="HV124" s="50"/>
      <c r="HW124" s="50"/>
      <c r="HX124" s="50"/>
      <c r="HY124" s="50"/>
      <c r="HZ124" s="50"/>
      <c r="IA124" s="50"/>
      <c r="IB124" s="50"/>
      <c r="IC124" s="50"/>
      <c r="ID124" s="50"/>
      <c r="IE124" s="50"/>
      <c r="IF124" s="50"/>
      <c r="IG124" s="50"/>
      <c r="IH124" s="50"/>
      <c r="II124" s="50"/>
      <c r="IJ124" s="50"/>
      <c r="IK124" s="50"/>
      <c r="IL124" s="50"/>
      <c r="IM124" s="50"/>
      <c r="IN124" s="50"/>
      <c r="IO124" s="50"/>
      <c r="IP124" s="50"/>
      <c r="IQ124" s="50"/>
      <c r="IR124" s="50"/>
      <c r="IS124" s="50"/>
      <c r="IT124" s="50"/>
      <c r="IU124" s="50"/>
      <c r="IV124" s="50"/>
      <c r="IW124" s="50"/>
      <c r="IX124" s="50"/>
      <c r="IY124" s="50"/>
      <c r="IZ124" s="50"/>
      <c r="JA124" s="50"/>
      <c r="JB124" s="50"/>
      <c r="JC124" s="50"/>
      <c r="JD124" s="50"/>
      <c r="JE124" s="50"/>
      <c r="JF124" s="50"/>
      <c r="JG124" s="50"/>
      <c r="JH124" s="50"/>
      <c r="JI124" s="50"/>
      <c r="JJ124" s="50"/>
      <c r="JK124" s="50"/>
      <c r="JL124" s="50"/>
      <c r="JM124" s="50"/>
      <c r="JN124" s="50"/>
      <c r="JO124" s="50"/>
      <c r="JP124" s="50"/>
      <c r="JQ124" s="50"/>
      <c r="JR124" s="50"/>
      <c r="JS124" s="50"/>
      <c r="JT124" s="50"/>
      <c r="JU124" s="50"/>
      <c r="JV124" s="50"/>
      <c r="JW124" s="50"/>
      <c r="JX124" s="50"/>
      <c r="JY124" s="50"/>
      <c r="JZ124" s="50"/>
      <c r="KA124" s="50"/>
      <c r="KB124" s="50"/>
      <c r="KC124" s="50"/>
      <c r="KD124" s="50"/>
      <c r="KE124" s="50"/>
      <c r="KF124" s="50"/>
      <c r="KG124" s="50"/>
      <c r="KH124" s="50"/>
      <c r="KI124" s="50"/>
      <c r="KJ124" s="50"/>
      <c r="KK124" s="50"/>
      <c r="KL124" s="50"/>
      <c r="KM124" s="50"/>
      <c r="KN124" s="50"/>
      <c r="KO124" s="50"/>
      <c r="KP124" s="50"/>
      <c r="KQ124" s="50"/>
      <c r="KR124" s="50"/>
      <c r="KS124" s="50"/>
      <c r="KT124" s="50"/>
      <c r="KU124" s="50"/>
      <c r="KV124" s="50"/>
      <c r="KW124" s="50"/>
      <c r="KX124" s="50"/>
      <c r="KY124" s="50"/>
      <c r="KZ124" s="50"/>
      <c r="LA124" s="50"/>
      <c r="LB124" s="50"/>
      <c r="LC124" s="50"/>
      <c r="LD124" s="50"/>
      <c r="LE124" s="50"/>
      <c r="LF124" s="50"/>
      <c r="LG124" s="50"/>
      <c r="LH124" s="50"/>
      <c r="LI124" s="50"/>
      <c r="LJ124" s="50"/>
      <c r="LK124" s="50"/>
      <c r="LL124" s="50"/>
      <c r="LM124" s="50"/>
      <c r="LN124" s="50"/>
      <c r="LO124" s="50"/>
      <c r="LP124" s="50"/>
      <c r="LQ124" s="50"/>
      <c r="LR124" s="50"/>
      <c r="LS124" s="50"/>
      <c r="LT124" s="50"/>
      <c r="LU124" s="50"/>
      <c r="LV124" s="50"/>
      <c r="LW124" s="50"/>
      <c r="LX124" s="50"/>
      <c r="LY124" s="50"/>
      <c r="LZ124" s="50"/>
      <c r="MA124" s="50"/>
      <c r="MB124" s="50"/>
      <c r="MC124" s="50"/>
      <c r="MD124" s="50"/>
      <c r="ME124" s="50"/>
      <c r="MF124" s="50"/>
      <c r="MG124" s="50"/>
      <c r="MH124" s="50"/>
      <c r="MI124" s="50"/>
      <c r="MJ124" s="50"/>
      <c r="MK124" s="50"/>
      <c r="ML124" s="50"/>
      <c r="MM124" s="50"/>
      <c r="MN124" s="50"/>
      <c r="MO124" s="50"/>
      <c r="MP124" s="50"/>
      <c r="MQ124" s="50"/>
      <c r="MR124" s="50"/>
      <c r="MS124" s="50"/>
      <c r="MT124" s="50"/>
      <c r="MU124" s="50"/>
      <c r="MV124" s="50"/>
      <c r="MW124" s="50"/>
      <c r="MX124" s="50"/>
      <c r="MY124" s="50"/>
      <c r="MZ124" s="50"/>
      <c r="NA124" s="50"/>
      <c r="NB124" s="50"/>
      <c r="NC124" s="50"/>
      <c r="ND124" s="50"/>
      <c r="NE124" s="50"/>
      <c r="NF124" s="50"/>
      <c r="NG124" s="50"/>
      <c r="NH124" s="50"/>
      <c r="NI124" s="50"/>
      <c r="NJ124" s="50"/>
      <c r="NK124" s="50"/>
      <c r="NL124" s="50"/>
      <c r="NM124" s="50"/>
      <c r="NN124" s="50"/>
      <c r="NO124" s="50"/>
      <c r="NP124" s="50"/>
      <c r="NQ124" s="50"/>
      <c r="NR124" s="50"/>
      <c r="NS124" s="50"/>
      <c r="NT124" s="50"/>
      <c r="NU124" s="50"/>
      <c r="NV124" s="50"/>
      <c r="NW124" s="50"/>
      <c r="NX124" s="50"/>
      <c r="NY124" s="50"/>
      <c r="NZ124" s="50"/>
      <c r="OA124" s="50"/>
      <c r="OB124" s="50"/>
      <c r="OC124" s="50"/>
      <c r="OD124" s="50"/>
      <c r="OE124" s="50"/>
      <c r="OF124" s="50"/>
      <c r="OG124" s="50"/>
      <c r="OH124" s="50"/>
      <c r="OI124" s="50"/>
      <c r="OJ124" s="50"/>
      <c r="OK124" s="50"/>
      <c r="OL124" s="50"/>
      <c r="OM124" s="50"/>
      <c r="ON124" s="50"/>
      <c r="OO124" s="50"/>
      <c r="OP124" s="50"/>
      <c r="OQ124" s="50"/>
      <c r="OR124" s="50"/>
      <c r="OS124" s="50"/>
      <c r="OT124" s="50"/>
      <c r="OU124" s="50"/>
      <c r="OV124" s="50"/>
      <c r="OW124" s="50"/>
      <c r="OX124" s="50"/>
      <c r="OY124" s="50"/>
      <c r="OZ124" s="50"/>
      <c r="PA124" s="50"/>
      <c r="PB124" s="50"/>
      <c r="PC124" s="50"/>
      <c r="PD124" s="50"/>
      <c r="PE124" s="50"/>
      <c r="PF124" s="50"/>
      <c r="PG124" s="50"/>
      <c r="PH124" s="50"/>
      <c r="PI124" s="50"/>
      <c r="PJ124" s="50"/>
      <c r="PK124" s="50"/>
      <c r="PL124" s="50"/>
      <c r="PM124" s="50"/>
      <c r="PN124" s="50"/>
      <c r="PO124" s="50"/>
      <c r="PP124" s="50"/>
      <c r="PQ124" s="50"/>
      <c r="PR124" s="50"/>
      <c r="PS124" s="50"/>
      <c r="PT124" s="50"/>
      <c r="PU124" s="50"/>
      <c r="PV124" s="50"/>
      <c r="PW124" s="50"/>
      <c r="PX124" s="50"/>
      <c r="PY124" s="50"/>
      <c r="PZ124" s="50"/>
      <c r="QA124" s="50"/>
      <c r="QB124" s="50"/>
      <c r="QC124" s="50"/>
      <c r="QD124" s="50"/>
      <c r="QE124" s="50"/>
      <c r="QF124" s="50"/>
      <c r="QG124" s="50"/>
      <c r="QH124" s="50"/>
      <c r="QI124" s="50"/>
      <c r="QJ124" s="50"/>
      <c r="QK124" s="50"/>
      <c r="QL124" s="50"/>
      <c r="QM124" s="50"/>
      <c r="QN124" s="50"/>
      <c r="QO124" s="50"/>
      <c r="QP124" s="50"/>
      <c r="QQ124" s="50"/>
      <c r="QR124" s="50"/>
      <c r="QS124" s="50"/>
      <c r="QT124" s="50"/>
      <c r="QU124" s="50"/>
      <c r="QV124" s="50"/>
      <c r="QW124" s="50"/>
      <c r="QX124" s="50"/>
      <c r="QY124" s="50"/>
      <c r="QZ124" s="50"/>
      <c r="RA124" s="50"/>
      <c r="RB124" s="50"/>
      <c r="RC124" s="50"/>
      <c r="RD124" s="50"/>
      <c r="RE124" s="50"/>
      <c r="RF124" s="50"/>
      <c r="RG124" s="50"/>
      <c r="RH124" s="50"/>
      <c r="RI124" s="50"/>
      <c r="RJ124" s="50"/>
      <c r="RK124" s="50"/>
      <c r="RL124" s="50"/>
      <c r="RM124" s="50"/>
      <c r="RN124" s="50"/>
      <c r="RO124" s="50"/>
      <c r="RP124" s="50"/>
      <c r="RQ124" s="50"/>
      <c r="RR124" s="50"/>
      <c r="RS124" s="50"/>
      <c r="RT124" s="50"/>
      <c r="RU124" s="50"/>
      <c r="RV124" s="50"/>
      <c r="RW124" s="50"/>
      <c r="RX124" s="50"/>
      <c r="RY124" s="50"/>
      <c r="RZ124" s="50"/>
      <c r="SA124" s="50"/>
      <c r="SB124" s="50"/>
      <c r="SC124" s="50"/>
      <c r="SD124" s="50"/>
      <c r="SE124" s="50"/>
      <c r="SF124" s="50"/>
      <c r="SG124" s="50"/>
      <c r="SH124" s="50"/>
      <c r="SI124" s="50"/>
      <c r="SJ124" s="50"/>
      <c r="SK124" s="50"/>
      <c r="SL124" s="50"/>
      <c r="SM124" s="50"/>
      <c r="SN124" s="50"/>
      <c r="SO124" s="50"/>
      <c r="SP124" s="50"/>
      <c r="SQ124" s="50"/>
      <c r="SR124" s="50"/>
      <c r="SS124" s="50"/>
      <c r="ST124" s="50"/>
      <c r="SU124" s="50"/>
      <c r="SV124" s="50"/>
      <c r="SW124" s="50"/>
      <c r="SX124" s="50"/>
      <c r="SY124" s="50"/>
      <c r="SZ124" s="50"/>
      <c r="TA124" s="50"/>
      <c r="TB124" s="50"/>
      <c r="TC124" s="50"/>
      <c r="TD124" s="50"/>
      <c r="TE124" s="50"/>
      <c r="TF124" s="50"/>
      <c r="TG124" s="50"/>
      <c r="TH124" s="50"/>
      <c r="TI124" s="50"/>
      <c r="TJ124" s="50"/>
      <c r="TK124" s="50"/>
      <c r="TL124" s="50"/>
      <c r="TM124" s="50"/>
      <c r="TN124" s="50"/>
      <c r="TO124" s="50"/>
      <c r="TP124" s="50"/>
      <c r="TQ124" s="50"/>
      <c r="TR124" s="50"/>
      <c r="TS124" s="50"/>
      <c r="TT124" s="50"/>
      <c r="TU124" s="50"/>
      <c r="TV124" s="50"/>
      <c r="TW124" s="50"/>
      <c r="TX124" s="50"/>
      <c r="TY124" s="50"/>
      <c r="TZ124" s="50"/>
      <c r="UA124" s="50"/>
      <c r="UB124" s="50"/>
      <c r="UC124" s="50"/>
      <c r="UD124" s="50"/>
      <c r="UE124" s="50"/>
      <c r="UF124" s="50"/>
      <c r="UG124" s="50"/>
      <c r="UH124" s="50"/>
      <c r="UI124" s="50"/>
      <c r="UJ124" s="50"/>
      <c r="UK124" s="50"/>
      <c r="UL124" s="50"/>
      <c r="UM124" s="50"/>
      <c r="UN124" s="50"/>
      <c r="UO124" s="50"/>
      <c r="UP124" s="50"/>
      <c r="UQ124" s="50"/>
      <c r="UR124" s="50"/>
      <c r="US124" s="50"/>
      <c r="UT124" s="50"/>
      <c r="UU124" s="50"/>
      <c r="UV124" s="50"/>
      <c r="UW124" s="50"/>
      <c r="UX124" s="50"/>
      <c r="UY124" s="50"/>
      <c r="UZ124" s="50"/>
      <c r="VA124" s="50"/>
      <c r="VB124" s="50"/>
      <c r="VC124" s="50"/>
      <c r="VD124" s="50"/>
      <c r="VE124" s="50"/>
      <c r="VF124" s="50"/>
      <c r="VG124" s="50"/>
      <c r="VH124" s="50"/>
      <c r="VI124" s="50"/>
      <c r="VJ124" s="50"/>
      <c r="VK124" s="50"/>
      <c r="VL124" s="50"/>
      <c r="VM124" s="50"/>
      <c r="VN124" s="50"/>
      <c r="VO124" s="50"/>
      <c r="VP124" s="50"/>
      <c r="VQ124" s="50"/>
      <c r="VR124" s="50"/>
      <c r="VS124" s="50"/>
      <c r="VT124" s="50"/>
      <c r="VU124" s="50"/>
      <c r="VV124" s="50"/>
      <c r="VW124" s="50"/>
      <c r="VX124" s="50"/>
      <c r="VY124" s="50"/>
      <c r="VZ124" s="50"/>
      <c r="WA124" s="50"/>
      <c r="WB124" s="50"/>
      <c r="WC124" s="50"/>
      <c r="WD124" s="50"/>
      <c r="WE124" s="50"/>
      <c r="WF124" s="50"/>
      <c r="WG124" s="50"/>
      <c r="WH124" s="50"/>
      <c r="WI124" s="50"/>
      <c r="WJ124" s="50"/>
      <c r="WK124" s="50"/>
      <c r="WL124" s="50"/>
      <c r="WM124" s="50"/>
      <c r="WN124" s="50"/>
      <c r="WO124" s="50"/>
      <c r="WP124" s="50"/>
      <c r="WQ124" s="50"/>
      <c r="WR124" s="50"/>
      <c r="WS124" s="50"/>
      <c r="WT124" s="50"/>
      <c r="WU124" s="50"/>
      <c r="WV124" s="50"/>
      <c r="WW124" s="50"/>
      <c r="WX124" s="50"/>
      <c r="WY124" s="50"/>
      <c r="WZ124" s="50"/>
      <c r="XA124" s="50"/>
      <c r="XB124" s="50"/>
      <c r="XC124" s="50"/>
      <c r="XD124" s="50"/>
      <c r="XE124" s="50"/>
      <c r="XF124" s="50"/>
      <c r="XG124" s="50"/>
      <c r="XH124" s="50"/>
      <c r="XI124" s="50"/>
      <c r="XJ124" s="50"/>
      <c r="XK124" s="50"/>
      <c r="XL124" s="50"/>
      <c r="XM124" s="50"/>
      <c r="XN124" s="50"/>
      <c r="XO124" s="50"/>
      <c r="XP124" s="50"/>
      <c r="XQ124" s="50"/>
      <c r="XR124" s="50"/>
      <c r="XS124" s="50"/>
      <c r="XT124" s="50"/>
      <c r="XU124" s="50"/>
      <c r="XV124" s="50"/>
      <c r="XW124" s="50"/>
      <c r="XX124" s="50"/>
      <c r="XY124" s="50"/>
      <c r="XZ124" s="50"/>
      <c r="YA124" s="50"/>
      <c r="YB124" s="50"/>
      <c r="YC124" s="50"/>
      <c r="YD124" s="50"/>
      <c r="YE124" s="50"/>
      <c r="YF124" s="50"/>
      <c r="YG124" s="50"/>
      <c r="YH124" s="50"/>
      <c r="YI124" s="50"/>
      <c r="YJ124" s="50"/>
      <c r="YK124" s="50"/>
      <c r="YL124" s="50"/>
      <c r="YM124" s="50"/>
      <c r="YN124" s="50"/>
      <c r="YO124" s="50"/>
      <c r="YP124" s="50"/>
      <c r="YQ124" s="50"/>
      <c r="YR124" s="50"/>
      <c r="YS124" s="50"/>
      <c r="YT124" s="50"/>
      <c r="YU124" s="50"/>
      <c r="YV124" s="50"/>
      <c r="YW124" s="50"/>
      <c r="YX124" s="50"/>
      <c r="YY124" s="50"/>
      <c r="YZ124" s="50"/>
      <c r="ZA124" s="50"/>
      <c r="ZB124" s="50"/>
      <c r="ZC124" s="50"/>
      <c r="ZD124" s="50"/>
      <c r="ZE124" s="50"/>
      <c r="ZF124" s="50"/>
      <c r="ZG124" s="50"/>
      <c r="ZH124" s="50"/>
      <c r="ZI124" s="50"/>
      <c r="ZJ124" s="50"/>
      <c r="ZK124" s="50"/>
      <c r="ZL124" s="50"/>
      <c r="ZM124" s="50"/>
      <c r="ZN124" s="50"/>
      <c r="ZO124" s="50"/>
      <c r="ZP124" s="50"/>
      <c r="ZQ124" s="50"/>
      <c r="ZR124" s="50"/>
      <c r="ZS124" s="50"/>
      <c r="ZT124" s="50"/>
      <c r="ZU124" s="50"/>
      <c r="ZV124" s="50"/>
      <c r="ZW124" s="50"/>
      <c r="ZX124" s="50"/>
      <c r="ZY124" s="50"/>
      <c r="ZZ124" s="50"/>
      <c r="AAA124" s="50"/>
      <c r="AAB124" s="50"/>
      <c r="AAC124" s="50"/>
      <c r="AAD124" s="50"/>
      <c r="AAE124" s="50"/>
      <c r="AAF124" s="50"/>
      <c r="AAG124" s="50"/>
      <c r="AAH124" s="50"/>
      <c r="AAI124" s="50"/>
      <c r="AAJ124" s="50"/>
      <c r="AAK124" s="50"/>
      <c r="AAL124" s="50"/>
      <c r="AAM124" s="50"/>
      <c r="AAN124" s="50"/>
      <c r="AAO124" s="50"/>
      <c r="AAP124" s="50"/>
      <c r="AAQ124" s="50"/>
      <c r="AAR124" s="50"/>
      <c r="AAS124" s="50"/>
      <c r="AAT124" s="50"/>
      <c r="AAU124" s="50"/>
      <c r="AAV124" s="50"/>
      <c r="AAW124" s="50"/>
      <c r="AAX124" s="50"/>
      <c r="AAY124" s="50"/>
      <c r="AAZ124" s="50"/>
      <c r="ABA124" s="50"/>
      <c r="ABB124" s="50"/>
      <c r="ABC124" s="50"/>
      <c r="ABD124" s="50"/>
      <c r="ABE124" s="50"/>
      <c r="ABF124" s="50"/>
      <c r="ABG124" s="50"/>
      <c r="ABH124" s="50"/>
      <c r="ABI124" s="50"/>
      <c r="ABJ124" s="50"/>
      <c r="ABK124" s="50"/>
      <c r="ABL124" s="50"/>
      <c r="ABM124" s="50"/>
      <c r="ABN124" s="50"/>
      <c r="ABO124" s="50"/>
      <c r="ABP124" s="50"/>
      <c r="ABQ124" s="50"/>
      <c r="ABR124" s="50"/>
      <c r="ABS124" s="50"/>
      <c r="ABT124" s="50"/>
      <c r="ABU124" s="50"/>
      <c r="ABV124" s="50"/>
      <c r="ABW124" s="50"/>
      <c r="ABX124" s="50"/>
      <c r="ABY124" s="50"/>
      <c r="ABZ124" s="50"/>
      <c r="ACA124" s="50"/>
      <c r="ACB124" s="50"/>
      <c r="ACC124" s="50"/>
      <c r="ACD124" s="50"/>
      <c r="ACE124" s="50"/>
      <c r="ACF124" s="50"/>
      <c r="ACG124" s="50"/>
      <c r="ACH124" s="50"/>
      <c r="ACI124" s="50"/>
      <c r="ACJ124" s="50"/>
      <c r="ACK124" s="50"/>
      <c r="ACL124" s="50"/>
      <c r="ACM124" s="50"/>
      <c r="ACN124" s="50"/>
      <c r="ACO124" s="50"/>
      <c r="ACP124" s="50"/>
      <c r="ACQ124" s="50"/>
      <c r="ACR124" s="50"/>
      <c r="ACS124" s="50"/>
      <c r="ACT124" s="50"/>
      <c r="ACU124" s="50"/>
      <c r="ACV124" s="50"/>
      <c r="ACW124" s="50"/>
      <c r="ACX124" s="50"/>
      <c r="ACY124" s="50"/>
      <c r="ACZ124" s="50"/>
      <c r="ADA124" s="50"/>
      <c r="ADB124" s="50"/>
      <c r="ADC124" s="50"/>
      <c r="ADD124" s="50"/>
      <c r="ADE124" s="50"/>
      <c r="ADF124" s="50"/>
      <c r="ADG124" s="50"/>
      <c r="ADH124" s="50"/>
      <c r="ADI124" s="50"/>
      <c r="ADJ124" s="50"/>
      <c r="ADK124" s="50"/>
      <c r="ADL124" s="50"/>
      <c r="ADM124" s="50"/>
      <c r="ADN124" s="50"/>
      <c r="ADO124" s="50"/>
      <c r="ADP124" s="50"/>
      <c r="ADQ124" s="50"/>
      <c r="ADR124" s="50"/>
      <c r="ADS124" s="50"/>
      <c r="ADT124" s="50"/>
      <c r="ADU124" s="50"/>
      <c r="ADV124" s="50"/>
      <c r="ADW124" s="50"/>
      <c r="ADX124" s="50"/>
      <c r="ADY124" s="50"/>
      <c r="ADZ124" s="50"/>
      <c r="AEA124" s="50"/>
      <c r="AEB124" s="50"/>
      <c r="AEC124" s="50"/>
      <c r="AED124" s="50"/>
      <c r="AEE124" s="50"/>
      <c r="AEF124" s="50"/>
      <c r="AEG124" s="50"/>
      <c r="AEH124" s="50"/>
      <c r="AEI124" s="50"/>
      <c r="AEJ124" s="50"/>
      <c r="AEK124" s="50"/>
      <c r="AEL124" s="50"/>
      <c r="AEM124" s="50"/>
      <c r="AEN124" s="50"/>
      <c r="AEO124" s="50"/>
      <c r="AEP124" s="50"/>
      <c r="AEQ124" s="50"/>
      <c r="AER124" s="50"/>
      <c r="AES124" s="50"/>
      <c r="AET124" s="50"/>
      <c r="AEU124" s="50"/>
      <c r="AEV124" s="50"/>
      <c r="AEW124" s="50"/>
      <c r="AEX124" s="50"/>
      <c r="AEY124" s="50"/>
      <c r="AEZ124" s="50"/>
      <c r="AFA124" s="50"/>
      <c r="AFB124" s="50"/>
      <c r="AFC124" s="50"/>
      <c r="AFD124" s="50"/>
      <c r="AFE124" s="50"/>
      <c r="AFF124" s="50"/>
      <c r="AFG124" s="50"/>
      <c r="AFH124" s="50"/>
      <c r="AFI124" s="50"/>
      <c r="AFJ124" s="50"/>
      <c r="AFK124" s="50"/>
      <c r="AFL124" s="50"/>
      <c r="AFM124" s="50"/>
      <c r="AFN124" s="50"/>
      <c r="AFO124" s="50"/>
      <c r="AFP124" s="50"/>
      <c r="AFQ124" s="50"/>
      <c r="AFR124" s="50"/>
      <c r="AFS124" s="50"/>
      <c r="AFT124" s="50"/>
      <c r="AFU124" s="50"/>
      <c r="AFV124" s="50"/>
      <c r="AFW124" s="50"/>
      <c r="AFX124" s="50"/>
      <c r="AFY124" s="50"/>
      <c r="AFZ124" s="50"/>
      <c r="AGA124" s="50"/>
      <c r="AGB124" s="50"/>
      <c r="AGC124" s="50"/>
      <c r="AGD124" s="50"/>
      <c r="AGE124" s="50"/>
      <c r="AGF124" s="50"/>
      <c r="AGG124" s="50"/>
      <c r="AGH124" s="50"/>
      <c r="AGI124" s="50"/>
      <c r="AGJ124" s="50"/>
      <c r="AGK124" s="50"/>
      <c r="AGL124" s="50"/>
      <c r="AGM124" s="50"/>
      <c r="AGN124" s="50"/>
      <c r="AGO124" s="50"/>
      <c r="AGP124" s="50"/>
      <c r="AGQ124" s="50"/>
      <c r="AGR124" s="50"/>
      <c r="AGS124" s="50"/>
      <c r="AGT124" s="50"/>
      <c r="AGU124" s="50"/>
      <c r="AGV124" s="50"/>
      <c r="AGW124" s="50"/>
      <c r="AGX124" s="50"/>
      <c r="AGY124" s="50"/>
      <c r="AGZ124" s="50"/>
      <c r="AHA124" s="50"/>
      <c r="AHB124" s="50"/>
      <c r="AHC124" s="50"/>
      <c r="AHD124" s="50"/>
      <c r="AHE124" s="50"/>
      <c r="AHF124" s="50"/>
      <c r="AHG124" s="50"/>
      <c r="AHH124" s="50"/>
      <c r="AHI124" s="50"/>
      <c r="AHJ124" s="50"/>
      <c r="AHK124" s="50"/>
      <c r="AHL124" s="50"/>
      <c r="AHM124" s="50"/>
      <c r="AHN124" s="50"/>
      <c r="AHO124" s="50"/>
      <c r="AHP124" s="50"/>
      <c r="AHQ124" s="50"/>
      <c r="AHR124" s="50"/>
      <c r="AHS124" s="50"/>
      <c r="AHT124" s="50"/>
      <c r="AHU124" s="50"/>
      <c r="AHV124" s="50"/>
      <c r="AHW124" s="50"/>
      <c r="AHX124" s="50"/>
      <c r="AHY124" s="50"/>
      <c r="AHZ124" s="50"/>
      <c r="AIA124" s="50"/>
      <c r="AIB124" s="50"/>
      <c r="AIC124" s="50"/>
      <c r="AID124" s="50"/>
      <c r="AIE124" s="50"/>
      <c r="AIF124" s="50"/>
      <c r="AIG124" s="50"/>
      <c r="AIH124" s="50"/>
      <c r="AII124" s="50"/>
      <c r="AIJ124" s="50"/>
      <c r="AIK124" s="50"/>
      <c r="AIL124" s="50"/>
      <c r="AIM124" s="50"/>
      <c r="AIN124" s="50"/>
      <c r="AIO124" s="50"/>
      <c r="AIP124" s="50"/>
      <c r="AIQ124" s="50"/>
      <c r="AIR124" s="50"/>
      <c r="AIS124" s="50"/>
      <c r="AIT124" s="50"/>
      <c r="AIU124" s="50"/>
      <c r="AIV124" s="50"/>
      <c r="AIW124" s="50"/>
      <c r="AIX124" s="50"/>
      <c r="AIY124" s="50"/>
      <c r="AIZ124" s="50"/>
      <c r="AJA124" s="50"/>
      <c r="AJB124" s="50"/>
      <c r="AJC124" s="50"/>
      <c r="AJD124" s="50"/>
      <c r="AJE124" s="50"/>
      <c r="AJF124" s="50"/>
      <c r="AJG124" s="50"/>
      <c r="AJH124" s="50"/>
      <c r="AJI124" s="50"/>
      <c r="AJJ124" s="50"/>
      <c r="AJK124" s="50"/>
      <c r="AJL124" s="50"/>
      <c r="AJM124" s="50"/>
      <c r="AJN124" s="50"/>
      <c r="AJO124" s="50"/>
      <c r="AJP124" s="50"/>
      <c r="AJQ124" s="50"/>
      <c r="AJR124" s="50"/>
      <c r="AJS124" s="50"/>
      <c r="AJT124" s="50"/>
      <c r="AJU124" s="50"/>
      <c r="AJV124" s="50"/>
      <c r="AJW124" s="50"/>
      <c r="AJX124" s="50"/>
      <c r="AJY124" s="50"/>
      <c r="AJZ124" s="50"/>
      <c r="AKA124" s="50"/>
      <c r="AKB124" s="50"/>
      <c r="AKC124" s="50"/>
      <c r="AKD124" s="50"/>
      <c r="AKE124" s="50"/>
      <c r="AKF124" s="50"/>
      <c r="AKG124" s="50"/>
      <c r="AKH124" s="50"/>
      <c r="AKI124" s="50"/>
      <c r="AKJ124" s="50"/>
      <c r="AKK124" s="50"/>
      <c r="AKL124" s="50"/>
      <c r="AKM124" s="50"/>
      <c r="AKN124" s="50"/>
      <c r="AKO124" s="50"/>
      <c r="AKP124" s="50"/>
      <c r="AKQ124" s="50"/>
      <c r="AKR124" s="50"/>
      <c r="AKS124" s="50"/>
      <c r="AKT124" s="50"/>
      <c r="AKU124" s="50"/>
      <c r="AKV124" s="50"/>
      <c r="AKW124" s="50"/>
      <c r="AKX124" s="50"/>
      <c r="AKY124" s="50"/>
      <c r="AKZ124" s="50"/>
      <c r="ALA124" s="50"/>
      <c r="ALB124" s="50"/>
      <c r="ALC124" s="50"/>
      <c r="ALD124" s="50"/>
      <c r="ALE124" s="50"/>
      <c r="ALF124" s="50"/>
      <c r="ALG124" s="50"/>
      <c r="ALH124" s="50"/>
      <c r="ALI124" s="50"/>
      <c r="ALJ124" s="50"/>
      <c r="ALK124" s="50"/>
      <c r="ALL124" s="50"/>
      <c r="ALM124" s="50"/>
      <c r="ALN124" s="50"/>
      <c r="ALO124" s="50"/>
      <c r="ALP124" s="50"/>
      <c r="ALQ124" s="50"/>
      <c r="ALR124" s="50"/>
      <c r="ALS124" s="50"/>
      <c r="ALT124" s="50"/>
      <c r="ALU124" s="50"/>
      <c r="ALV124" s="50"/>
      <c r="ALW124" s="50"/>
      <c r="ALX124" s="50"/>
      <c r="ALY124" s="50"/>
      <c r="ALZ124" s="50"/>
      <c r="AMA124" s="50"/>
      <c r="AMB124" s="50"/>
      <c r="AMC124" s="50"/>
      <c r="AMD124" s="50"/>
      <c r="AME124" s="50"/>
      <c r="AMF124" s="50"/>
      <c r="AMG124" s="50"/>
      <c r="AMH124" s="50"/>
      <c r="AMI124" s="50"/>
      <c r="AMJ124" s="50"/>
    </row>
    <row r="125" spans="1:1024" s="1" customFormat="1" ht="29.25" customHeight="1" x14ac:dyDescent="0.3">
      <c r="A125" s="176"/>
      <c r="B125" s="205"/>
      <c r="C125" s="201"/>
      <c r="D125" s="97" t="s">
        <v>63</v>
      </c>
      <c r="E125" s="103">
        <v>0</v>
      </c>
      <c r="F125" s="103">
        <v>0</v>
      </c>
      <c r="G125" s="103">
        <v>0</v>
      </c>
      <c r="H125" s="103">
        <v>0</v>
      </c>
      <c r="I125" s="103">
        <v>0</v>
      </c>
      <c r="J125" s="103">
        <v>0</v>
      </c>
      <c r="K125" s="103">
        <v>0</v>
      </c>
      <c r="L125" s="176"/>
      <c r="M125" s="184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50"/>
      <c r="AE125" s="50"/>
      <c r="AF125" s="50"/>
      <c r="AG125" s="50"/>
      <c r="AH125" s="50"/>
      <c r="AI125" s="50"/>
      <c r="AJ125" s="50"/>
      <c r="AK125" s="50"/>
      <c r="AL125" s="50"/>
      <c r="AM125" s="50"/>
      <c r="AN125" s="50"/>
      <c r="AO125" s="50"/>
      <c r="AP125" s="50"/>
      <c r="AQ125" s="50"/>
      <c r="AR125" s="50"/>
      <c r="AS125" s="50"/>
      <c r="AT125" s="50"/>
      <c r="AU125" s="50"/>
      <c r="AV125" s="50"/>
      <c r="AW125" s="50"/>
      <c r="AX125" s="50"/>
      <c r="AY125" s="50"/>
      <c r="AZ125" s="50"/>
      <c r="BA125" s="50"/>
      <c r="BB125" s="50"/>
      <c r="BC125" s="50"/>
      <c r="BD125" s="50"/>
      <c r="BE125" s="50"/>
      <c r="BF125" s="50"/>
      <c r="BG125" s="50"/>
      <c r="BH125" s="50"/>
      <c r="BI125" s="50"/>
      <c r="BJ125" s="50"/>
      <c r="BK125" s="50"/>
      <c r="BL125" s="50"/>
      <c r="BM125" s="50"/>
      <c r="BN125" s="50"/>
      <c r="BO125" s="50"/>
      <c r="BP125" s="50"/>
      <c r="BQ125" s="50"/>
      <c r="BR125" s="50"/>
      <c r="BS125" s="50"/>
      <c r="BT125" s="50"/>
      <c r="BU125" s="50"/>
      <c r="BV125" s="50"/>
      <c r="BW125" s="50"/>
      <c r="BX125" s="50"/>
      <c r="BY125" s="50"/>
      <c r="BZ125" s="50"/>
      <c r="CA125" s="50"/>
      <c r="CB125" s="50"/>
      <c r="CC125" s="50"/>
      <c r="CD125" s="50"/>
      <c r="CE125" s="50"/>
      <c r="CF125" s="50"/>
      <c r="CG125" s="50"/>
      <c r="CH125" s="50"/>
      <c r="CI125" s="50"/>
      <c r="CJ125" s="50"/>
      <c r="CK125" s="50"/>
      <c r="CL125" s="50"/>
      <c r="CM125" s="50"/>
      <c r="CN125" s="50"/>
      <c r="CO125" s="50"/>
      <c r="CP125" s="50"/>
      <c r="CQ125" s="50"/>
      <c r="CR125" s="50"/>
      <c r="CS125" s="50"/>
      <c r="CT125" s="50"/>
      <c r="CU125" s="50"/>
      <c r="CV125" s="50"/>
      <c r="CW125" s="50"/>
      <c r="CX125" s="50"/>
      <c r="CY125" s="50"/>
      <c r="CZ125" s="50"/>
      <c r="DA125" s="50"/>
      <c r="DB125" s="50"/>
      <c r="DC125" s="50"/>
      <c r="DD125" s="50"/>
      <c r="DE125" s="50"/>
      <c r="DF125" s="50"/>
      <c r="DG125" s="50"/>
      <c r="DH125" s="50"/>
      <c r="DI125" s="50"/>
      <c r="DJ125" s="50"/>
      <c r="DK125" s="50"/>
      <c r="DL125" s="50"/>
      <c r="DM125" s="50"/>
      <c r="DN125" s="50"/>
      <c r="DO125" s="50"/>
      <c r="DP125" s="50"/>
      <c r="DQ125" s="50"/>
      <c r="DR125" s="50"/>
      <c r="DS125" s="50"/>
      <c r="DT125" s="50"/>
      <c r="DU125" s="50"/>
      <c r="DV125" s="50"/>
      <c r="DW125" s="50"/>
      <c r="DX125" s="50"/>
      <c r="DY125" s="50"/>
      <c r="DZ125" s="50"/>
      <c r="EA125" s="50"/>
      <c r="EB125" s="50"/>
      <c r="EC125" s="50"/>
      <c r="ED125" s="50"/>
      <c r="EE125" s="50"/>
      <c r="EF125" s="50"/>
      <c r="EG125" s="50"/>
      <c r="EH125" s="50"/>
      <c r="EI125" s="50"/>
      <c r="EJ125" s="50"/>
      <c r="EK125" s="50"/>
      <c r="EL125" s="50"/>
      <c r="EM125" s="50"/>
      <c r="EN125" s="50"/>
      <c r="EO125" s="50"/>
      <c r="EP125" s="50"/>
      <c r="EQ125" s="50"/>
      <c r="ER125" s="50"/>
      <c r="ES125" s="50"/>
      <c r="ET125" s="50"/>
      <c r="EU125" s="50"/>
      <c r="EV125" s="50"/>
      <c r="EW125" s="50"/>
      <c r="EX125" s="50"/>
      <c r="EY125" s="50"/>
      <c r="EZ125" s="50"/>
      <c r="FA125" s="50"/>
      <c r="FB125" s="50"/>
      <c r="FC125" s="50"/>
      <c r="FD125" s="50"/>
      <c r="FE125" s="50"/>
      <c r="FF125" s="50"/>
      <c r="FG125" s="50"/>
      <c r="FH125" s="50"/>
      <c r="FI125" s="50"/>
      <c r="FJ125" s="50"/>
      <c r="FK125" s="50"/>
      <c r="FL125" s="50"/>
      <c r="FM125" s="50"/>
      <c r="FN125" s="50"/>
      <c r="FO125" s="50"/>
      <c r="FP125" s="50"/>
      <c r="FQ125" s="50"/>
      <c r="FR125" s="50"/>
      <c r="FS125" s="50"/>
      <c r="FT125" s="50"/>
      <c r="FU125" s="50"/>
      <c r="FV125" s="50"/>
      <c r="FW125" s="50"/>
      <c r="FX125" s="50"/>
      <c r="FY125" s="50"/>
      <c r="FZ125" s="50"/>
      <c r="GA125" s="50"/>
      <c r="GB125" s="50"/>
      <c r="GC125" s="50"/>
      <c r="GD125" s="50"/>
      <c r="GE125" s="50"/>
      <c r="GF125" s="50"/>
      <c r="GG125" s="50"/>
      <c r="GH125" s="50"/>
      <c r="GI125" s="50"/>
      <c r="GJ125" s="50"/>
      <c r="GK125" s="50"/>
      <c r="GL125" s="50"/>
      <c r="GM125" s="50"/>
      <c r="GN125" s="50"/>
      <c r="GO125" s="50"/>
      <c r="GP125" s="50"/>
      <c r="GQ125" s="50"/>
      <c r="GR125" s="50"/>
      <c r="GS125" s="50"/>
      <c r="GT125" s="50"/>
      <c r="GU125" s="50"/>
      <c r="GV125" s="50"/>
      <c r="GW125" s="50"/>
      <c r="GX125" s="50"/>
      <c r="GY125" s="50"/>
      <c r="GZ125" s="50"/>
      <c r="HA125" s="50"/>
      <c r="HB125" s="50"/>
      <c r="HC125" s="50"/>
      <c r="HD125" s="50"/>
      <c r="HE125" s="50"/>
      <c r="HF125" s="50"/>
      <c r="HG125" s="50"/>
      <c r="HH125" s="50"/>
      <c r="HI125" s="50"/>
      <c r="HJ125" s="50"/>
      <c r="HK125" s="50"/>
      <c r="HL125" s="50"/>
      <c r="HM125" s="50"/>
      <c r="HN125" s="50"/>
      <c r="HO125" s="50"/>
      <c r="HP125" s="50"/>
      <c r="HQ125" s="50"/>
      <c r="HR125" s="50"/>
      <c r="HS125" s="50"/>
      <c r="HT125" s="50"/>
      <c r="HU125" s="50"/>
      <c r="HV125" s="50"/>
      <c r="HW125" s="50"/>
      <c r="HX125" s="50"/>
      <c r="HY125" s="50"/>
      <c r="HZ125" s="50"/>
      <c r="IA125" s="50"/>
      <c r="IB125" s="50"/>
      <c r="IC125" s="50"/>
      <c r="ID125" s="50"/>
      <c r="IE125" s="50"/>
      <c r="IF125" s="50"/>
      <c r="IG125" s="50"/>
      <c r="IH125" s="50"/>
      <c r="II125" s="50"/>
      <c r="IJ125" s="50"/>
      <c r="IK125" s="50"/>
      <c r="IL125" s="50"/>
      <c r="IM125" s="50"/>
      <c r="IN125" s="50"/>
      <c r="IO125" s="50"/>
      <c r="IP125" s="50"/>
      <c r="IQ125" s="50"/>
      <c r="IR125" s="50"/>
      <c r="IS125" s="50"/>
      <c r="IT125" s="50"/>
      <c r="IU125" s="50"/>
      <c r="IV125" s="50"/>
      <c r="IW125" s="50"/>
      <c r="IX125" s="50"/>
      <c r="IY125" s="50"/>
      <c r="IZ125" s="50"/>
      <c r="JA125" s="50"/>
      <c r="JB125" s="50"/>
      <c r="JC125" s="50"/>
      <c r="JD125" s="50"/>
      <c r="JE125" s="50"/>
      <c r="JF125" s="50"/>
      <c r="JG125" s="50"/>
      <c r="JH125" s="50"/>
      <c r="JI125" s="50"/>
      <c r="JJ125" s="50"/>
      <c r="JK125" s="50"/>
      <c r="JL125" s="50"/>
      <c r="JM125" s="50"/>
      <c r="JN125" s="50"/>
      <c r="JO125" s="50"/>
      <c r="JP125" s="50"/>
      <c r="JQ125" s="50"/>
      <c r="JR125" s="50"/>
      <c r="JS125" s="50"/>
      <c r="JT125" s="50"/>
      <c r="JU125" s="50"/>
      <c r="JV125" s="50"/>
      <c r="JW125" s="50"/>
      <c r="JX125" s="50"/>
      <c r="JY125" s="50"/>
      <c r="JZ125" s="50"/>
      <c r="KA125" s="50"/>
      <c r="KB125" s="50"/>
      <c r="KC125" s="50"/>
      <c r="KD125" s="50"/>
      <c r="KE125" s="50"/>
      <c r="KF125" s="50"/>
      <c r="KG125" s="50"/>
      <c r="KH125" s="50"/>
      <c r="KI125" s="50"/>
      <c r="KJ125" s="50"/>
      <c r="KK125" s="50"/>
      <c r="KL125" s="50"/>
      <c r="KM125" s="50"/>
      <c r="KN125" s="50"/>
      <c r="KO125" s="50"/>
      <c r="KP125" s="50"/>
      <c r="KQ125" s="50"/>
      <c r="KR125" s="50"/>
      <c r="KS125" s="50"/>
      <c r="KT125" s="50"/>
      <c r="KU125" s="50"/>
      <c r="KV125" s="50"/>
      <c r="KW125" s="50"/>
      <c r="KX125" s="50"/>
      <c r="KY125" s="50"/>
      <c r="KZ125" s="50"/>
      <c r="LA125" s="50"/>
      <c r="LB125" s="50"/>
      <c r="LC125" s="50"/>
      <c r="LD125" s="50"/>
      <c r="LE125" s="50"/>
      <c r="LF125" s="50"/>
      <c r="LG125" s="50"/>
      <c r="LH125" s="50"/>
      <c r="LI125" s="50"/>
      <c r="LJ125" s="50"/>
      <c r="LK125" s="50"/>
      <c r="LL125" s="50"/>
      <c r="LM125" s="50"/>
      <c r="LN125" s="50"/>
      <c r="LO125" s="50"/>
      <c r="LP125" s="50"/>
      <c r="LQ125" s="50"/>
      <c r="LR125" s="50"/>
      <c r="LS125" s="50"/>
      <c r="LT125" s="50"/>
      <c r="LU125" s="50"/>
      <c r="LV125" s="50"/>
      <c r="LW125" s="50"/>
      <c r="LX125" s="50"/>
      <c r="LY125" s="50"/>
      <c r="LZ125" s="50"/>
      <c r="MA125" s="50"/>
      <c r="MB125" s="50"/>
      <c r="MC125" s="50"/>
      <c r="MD125" s="50"/>
      <c r="ME125" s="50"/>
      <c r="MF125" s="50"/>
      <c r="MG125" s="50"/>
      <c r="MH125" s="50"/>
      <c r="MI125" s="50"/>
      <c r="MJ125" s="50"/>
      <c r="MK125" s="50"/>
      <c r="ML125" s="50"/>
      <c r="MM125" s="50"/>
      <c r="MN125" s="50"/>
      <c r="MO125" s="50"/>
      <c r="MP125" s="50"/>
      <c r="MQ125" s="50"/>
      <c r="MR125" s="50"/>
      <c r="MS125" s="50"/>
      <c r="MT125" s="50"/>
      <c r="MU125" s="50"/>
      <c r="MV125" s="50"/>
      <c r="MW125" s="50"/>
      <c r="MX125" s="50"/>
      <c r="MY125" s="50"/>
      <c r="MZ125" s="50"/>
      <c r="NA125" s="50"/>
      <c r="NB125" s="50"/>
      <c r="NC125" s="50"/>
      <c r="ND125" s="50"/>
      <c r="NE125" s="50"/>
      <c r="NF125" s="50"/>
      <c r="NG125" s="50"/>
      <c r="NH125" s="50"/>
      <c r="NI125" s="50"/>
      <c r="NJ125" s="50"/>
      <c r="NK125" s="50"/>
      <c r="NL125" s="50"/>
      <c r="NM125" s="50"/>
      <c r="NN125" s="50"/>
      <c r="NO125" s="50"/>
      <c r="NP125" s="50"/>
      <c r="NQ125" s="50"/>
      <c r="NR125" s="50"/>
      <c r="NS125" s="50"/>
      <c r="NT125" s="50"/>
      <c r="NU125" s="50"/>
      <c r="NV125" s="50"/>
      <c r="NW125" s="50"/>
      <c r="NX125" s="50"/>
      <c r="NY125" s="50"/>
      <c r="NZ125" s="50"/>
      <c r="OA125" s="50"/>
      <c r="OB125" s="50"/>
      <c r="OC125" s="50"/>
      <c r="OD125" s="50"/>
      <c r="OE125" s="50"/>
      <c r="OF125" s="50"/>
      <c r="OG125" s="50"/>
      <c r="OH125" s="50"/>
      <c r="OI125" s="50"/>
      <c r="OJ125" s="50"/>
      <c r="OK125" s="50"/>
      <c r="OL125" s="50"/>
      <c r="OM125" s="50"/>
      <c r="ON125" s="50"/>
      <c r="OO125" s="50"/>
      <c r="OP125" s="50"/>
      <c r="OQ125" s="50"/>
      <c r="OR125" s="50"/>
      <c r="OS125" s="50"/>
      <c r="OT125" s="50"/>
      <c r="OU125" s="50"/>
      <c r="OV125" s="50"/>
      <c r="OW125" s="50"/>
      <c r="OX125" s="50"/>
      <c r="OY125" s="50"/>
      <c r="OZ125" s="50"/>
      <c r="PA125" s="50"/>
      <c r="PB125" s="50"/>
      <c r="PC125" s="50"/>
      <c r="PD125" s="50"/>
      <c r="PE125" s="50"/>
      <c r="PF125" s="50"/>
      <c r="PG125" s="50"/>
      <c r="PH125" s="50"/>
      <c r="PI125" s="50"/>
      <c r="PJ125" s="50"/>
      <c r="PK125" s="50"/>
      <c r="PL125" s="50"/>
      <c r="PM125" s="50"/>
      <c r="PN125" s="50"/>
      <c r="PO125" s="50"/>
      <c r="PP125" s="50"/>
      <c r="PQ125" s="50"/>
      <c r="PR125" s="50"/>
      <c r="PS125" s="50"/>
      <c r="PT125" s="50"/>
      <c r="PU125" s="50"/>
      <c r="PV125" s="50"/>
      <c r="PW125" s="50"/>
      <c r="PX125" s="50"/>
      <c r="PY125" s="50"/>
      <c r="PZ125" s="50"/>
      <c r="QA125" s="50"/>
      <c r="QB125" s="50"/>
      <c r="QC125" s="50"/>
      <c r="QD125" s="50"/>
      <c r="QE125" s="50"/>
      <c r="QF125" s="50"/>
      <c r="QG125" s="50"/>
      <c r="QH125" s="50"/>
      <c r="QI125" s="50"/>
      <c r="QJ125" s="50"/>
      <c r="QK125" s="50"/>
      <c r="QL125" s="50"/>
      <c r="QM125" s="50"/>
      <c r="QN125" s="50"/>
      <c r="QO125" s="50"/>
      <c r="QP125" s="50"/>
      <c r="QQ125" s="50"/>
      <c r="QR125" s="50"/>
      <c r="QS125" s="50"/>
      <c r="QT125" s="50"/>
      <c r="QU125" s="50"/>
      <c r="QV125" s="50"/>
      <c r="QW125" s="50"/>
      <c r="QX125" s="50"/>
      <c r="QY125" s="50"/>
      <c r="QZ125" s="50"/>
      <c r="RA125" s="50"/>
      <c r="RB125" s="50"/>
      <c r="RC125" s="50"/>
      <c r="RD125" s="50"/>
      <c r="RE125" s="50"/>
      <c r="RF125" s="50"/>
      <c r="RG125" s="50"/>
      <c r="RH125" s="50"/>
      <c r="RI125" s="50"/>
      <c r="RJ125" s="50"/>
      <c r="RK125" s="50"/>
      <c r="RL125" s="50"/>
      <c r="RM125" s="50"/>
      <c r="RN125" s="50"/>
      <c r="RO125" s="50"/>
      <c r="RP125" s="50"/>
      <c r="RQ125" s="50"/>
      <c r="RR125" s="50"/>
      <c r="RS125" s="50"/>
      <c r="RT125" s="50"/>
      <c r="RU125" s="50"/>
      <c r="RV125" s="50"/>
      <c r="RW125" s="50"/>
      <c r="RX125" s="50"/>
      <c r="RY125" s="50"/>
      <c r="RZ125" s="50"/>
      <c r="SA125" s="50"/>
      <c r="SB125" s="50"/>
      <c r="SC125" s="50"/>
      <c r="SD125" s="50"/>
      <c r="SE125" s="50"/>
      <c r="SF125" s="50"/>
      <c r="SG125" s="50"/>
      <c r="SH125" s="50"/>
      <c r="SI125" s="50"/>
      <c r="SJ125" s="50"/>
      <c r="SK125" s="50"/>
      <c r="SL125" s="50"/>
      <c r="SM125" s="50"/>
      <c r="SN125" s="50"/>
      <c r="SO125" s="50"/>
      <c r="SP125" s="50"/>
      <c r="SQ125" s="50"/>
      <c r="SR125" s="50"/>
      <c r="SS125" s="50"/>
      <c r="ST125" s="50"/>
      <c r="SU125" s="50"/>
      <c r="SV125" s="50"/>
      <c r="SW125" s="50"/>
      <c r="SX125" s="50"/>
      <c r="SY125" s="50"/>
      <c r="SZ125" s="50"/>
      <c r="TA125" s="50"/>
      <c r="TB125" s="50"/>
      <c r="TC125" s="50"/>
      <c r="TD125" s="50"/>
      <c r="TE125" s="50"/>
      <c r="TF125" s="50"/>
      <c r="TG125" s="50"/>
      <c r="TH125" s="50"/>
      <c r="TI125" s="50"/>
      <c r="TJ125" s="50"/>
      <c r="TK125" s="50"/>
      <c r="TL125" s="50"/>
      <c r="TM125" s="50"/>
      <c r="TN125" s="50"/>
      <c r="TO125" s="50"/>
      <c r="TP125" s="50"/>
      <c r="TQ125" s="50"/>
      <c r="TR125" s="50"/>
      <c r="TS125" s="50"/>
      <c r="TT125" s="50"/>
      <c r="TU125" s="50"/>
      <c r="TV125" s="50"/>
      <c r="TW125" s="50"/>
      <c r="TX125" s="50"/>
      <c r="TY125" s="50"/>
      <c r="TZ125" s="50"/>
      <c r="UA125" s="50"/>
      <c r="UB125" s="50"/>
      <c r="UC125" s="50"/>
      <c r="UD125" s="50"/>
      <c r="UE125" s="50"/>
      <c r="UF125" s="50"/>
      <c r="UG125" s="50"/>
      <c r="UH125" s="50"/>
      <c r="UI125" s="50"/>
      <c r="UJ125" s="50"/>
      <c r="UK125" s="50"/>
      <c r="UL125" s="50"/>
      <c r="UM125" s="50"/>
      <c r="UN125" s="50"/>
      <c r="UO125" s="50"/>
      <c r="UP125" s="50"/>
      <c r="UQ125" s="50"/>
      <c r="UR125" s="50"/>
      <c r="US125" s="50"/>
      <c r="UT125" s="50"/>
      <c r="UU125" s="50"/>
      <c r="UV125" s="50"/>
      <c r="UW125" s="50"/>
      <c r="UX125" s="50"/>
      <c r="UY125" s="50"/>
      <c r="UZ125" s="50"/>
      <c r="VA125" s="50"/>
      <c r="VB125" s="50"/>
      <c r="VC125" s="50"/>
      <c r="VD125" s="50"/>
      <c r="VE125" s="50"/>
      <c r="VF125" s="50"/>
      <c r="VG125" s="50"/>
      <c r="VH125" s="50"/>
      <c r="VI125" s="50"/>
      <c r="VJ125" s="50"/>
      <c r="VK125" s="50"/>
      <c r="VL125" s="50"/>
      <c r="VM125" s="50"/>
      <c r="VN125" s="50"/>
      <c r="VO125" s="50"/>
      <c r="VP125" s="50"/>
      <c r="VQ125" s="50"/>
      <c r="VR125" s="50"/>
      <c r="VS125" s="50"/>
      <c r="VT125" s="50"/>
      <c r="VU125" s="50"/>
      <c r="VV125" s="50"/>
      <c r="VW125" s="50"/>
      <c r="VX125" s="50"/>
      <c r="VY125" s="50"/>
      <c r="VZ125" s="50"/>
      <c r="WA125" s="50"/>
      <c r="WB125" s="50"/>
      <c r="WC125" s="50"/>
      <c r="WD125" s="50"/>
      <c r="WE125" s="50"/>
      <c r="WF125" s="50"/>
      <c r="WG125" s="50"/>
      <c r="WH125" s="50"/>
      <c r="WI125" s="50"/>
      <c r="WJ125" s="50"/>
      <c r="WK125" s="50"/>
      <c r="WL125" s="50"/>
      <c r="WM125" s="50"/>
      <c r="WN125" s="50"/>
      <c r="WO125" s="50"/>
      <c r="WP125" s="50"/>
      <c r="WQ125" s="50"/>
      <c r="WR125" s="50"/>
      <c r="WS125" s="50"/>
      <c r="WT125" s="50"/>
      <c r="WU125" s="50"/>
      <c r="WV125" s="50"/>
      <c r="WW125" s="50"/>
      <c r="WX125" s="50"/>
      <c r="WY125" s="50"/>
      <c r="WZ125" s="50"/>
      <c r="XA125" s="50"/>
      <c r="XB125" s="50"/>
      <c r="XC125" s="50"/>
      <c r="XD125" s="50"/>
      <c r="XE125" s="50"/>
      <c r="XF125" s="50"/>
      <c r="XG125" s="50"/>
      <c r="XH125" s="50"/>
      <c r="XI125" s="50"/>
      <c r="XJ125" s="50"/>
      <c r="XK125" s="50"/>
      <c r="XL125" s="50"/>
      <c r="XM125" s="50"/>
      <c r="XN125" s="50"/>
      <c r="XO125" s="50"/>
      <c r="XP125" s="50"/>
      <c r="XQ125" s="50"/>
      <c r="XR125" s="50"/>
      <c r="XS125" s="50"/>
      <c r="XT125" s="50"/>
      <c r="XU125" s="50"/>
      <c r="XV125" s="50"/>
      <c r="XW125" s="50"/>
      <c r="XX125" s="50"/>
      <c r="XY125" s="50"/>
      <c r="XZ125" s="50"/>
      <c r="YA125" s="50"/>
      <c r="YB125" s="50"/>
      <c r="YC125" s="50"/>
      <c r="YD125" s="50"/>
      <c r="YE125" s="50"/>
      <c r="YF125" s="50"/>
      <c r="YG125" s="50"/>
      <c r="YH125" s="50"/>
      <c r="YI125" s="50"/>
      <c r="YJ125" s="50"/>
      <c r="YK125" s="50"/>
      <c r="YL125" s="50"/>
      <c r="YM125" s="50"/>
      <c r="YN125" s="50"/>
      <c r="YO125" s="50"/>
      <c r="YP125" s="50"/>
      <c r="YQ125" s="50"/>
      <c r="YR125" s="50"/>
      <c r="YS125" s="50"/>
      <c r="YT125" s="50"/>
      <c r="YU125" s="50"/>
      <c r="YV125" s="50"/>
      <c r="YW125" s="50"/>
      <c r="YX125" s="50"/>
      <c r="YY125" s="50"/>
      <c r="YZ125" s="50"/>
      <c r="ZA125" s="50"/>
      <c r="ZB125" s="50"/>
      <c r="ZC125" s="50"/>
      <c r="ZD125" s="50"/>
      <c r="ZE125" s="50"/>
      <c r="ZF125" s="50"/>
      <c r="ZG125" s="50"/>
      <c r="ZH125" s="50"/>
      <c r="ZI125" s="50"/>
      <c r="ZJ125" s="50"/>
      <c r="ZK125" s="50"/>
      <c r="ZL125" s="50"/>
      <c r="ZM125" s="50"/>
      <c r="ZN125" s="50"/>
      <c r="ZO125" s="50"/>
      <c r="ZP125" s="50"/>
      <c r="ZQ125" s="50"/>
      <c r="ZR125" s="50"/>
      <c r="ZS125" s="50"/>
      <c r="ZT125" s="50"/>
      <c r="ZU125" s="50"/>
      <c r="ZV125" s="50"/>
      <c r="ZW125" s="50"/>
      <c r="ZX125" s="50"/>
      <c r="ZY125" s="50"/>
      <c r="ZZ125" s="50"/>
      <c r="AAA125" s="50"/>
      <c r="AAB125" s="50"/>
      <c r="AAC125" s="50"/>
      <c r="AAD125" s="50"/>
      <c r="AAE125" s="50"/>
      <c r="AAF125" s="50"/>
      <c r="AAG125" s="50"/>
      <c r="AAH125" s="50"/>
      <c r="AAI125" s="50"/>
      <c r="AAJ125" s="50"/>
      <c r="AAK125" s="50"/>
      <c r="AAL125" s="50"/>
      <c r="AAM125" s="50"/>
      <c r="AAN125" s="50"/>
      <c r="AAO125" s="50"/>
      <c r="AAP125" s="50"/>
      <c r="AAQ125" s="50"/>
      <c r="AAR125" s="50"/>
      <c r="AAS125" s="50"/>
      <c r="AAT125" s="50"/>
      <c r="AAU125" s="50"/>
      <c r="AAV125" s="50"/>
      <c r="AAW125" s="50"/>
      <c r="AAX125" s="50"/>
      <c r="AAY125" s="50"/>
      <c r="AAZ125" s="50"/>
      <c r="ABA125" s="50"/>
      <c r="ABB125" s="50"/>
      <c r="ABC125" s="50"/>
      <c r="ABD125" s="50"/>
      <c r="ABE125" s="50"/>
      <c r="ABF125" s="50"/>
      <c r="ABG125" s="50"/>
      <c r="ABH125" s="50"/>
      <c r="ABI125" s="50"/>
      <c r="ABJ125" s="50"/>
      <c r="ABK125" s="50"/>
      <c r="ABL125" s="50"/>
      <c r="ABM125" s="50"/>
      <c r="ABN125" s="50"/>
      <c r="ABO125" s="50"/>
      <c r="ABP125" s="50"/>
      <c r="ABQ125" s="50"/>
      <c r="ABR125" s="50"/>
      <c r="ABS125" s="50"/>
      <c r="ABT125" s="50"/>
      <c r="ABU125" s="50"/>
      <c r="ABV125" s="50"/>
      <c r="ABW125" s="50"/>
      <c r="ABX125" s="50"/>
      <c r="ABY125" s="50"/>
      <c r="ABZ125" s="50"/>
      <c r="ACA125" s="50"/>
      <c r="ACB125" s="50"/>
      <c r="ACC125" s="50"/>
      <c r="ACD125" s="50"/>
      <c r="ACE125" s="50"/>
      <c r="ACF125" s="50"/>
      <c r="ACG125" s="50"/>
      <c r="ACH125" s="50"/>
      <c r="ACI125" s="50"/>
      <c r="ACJ125" s="50"/>
      <c r="ACK125" s="50"/>
      <c r="ACL125" s="50"/>
      <c r="ACM125" s="50"/>
      <c r="ACN125" s="50"/>
      <c r="ACO125" s="50"/>
      <c r="ACP125" s="50"/>
      <c r="ACQ125" s="50"/>
      <c r="ACR125" s="50"/>
      <c r="ACS125" s="50"/>
      <c r="ACT125" s="50"/>
      <c r="ACU125" s="50"/>
      <c r="ACV125" s="50"/>
      <c r="ACW125" s="50"/>
      <c r="ACX125" s="50"/>
      <c r="ACY125" s="50"/>
      <c r="ACZ125" s="50"/>
      <c r="ADA125" s="50"/>
      <c r="ADB125" s="50"/>
      <c r="ADC125" s="50"/>
      <c r="ADD125" s="50"/>
      <c r="ADE125" s="50"/>
      <c r="ADF125" s="50"/>
      <c r="ADG125" s="50"/>
      <c r="ADH125" s="50"/>
      <c r="ADI125" s="50"/>
      <c r="ADJ125" s="50"/>
      <c r="ADK125" s="50"/>
      <c r="ADL125" s="50"/>
      <c r="ADM125" s="50"/>
      <c r="ADN125" s="50"/>
      <c r="ADO125" s="50"/>
      <c r="ADP125" s="50"/>
      <c r="ADQ125" s="50"/>
      <c r="ADR125" s="50"/>
      <c r="ADS125" s="50"/>
      <c r="ADT125" s="50"/>
      <c r="ADU125" s="50"/>
      <c r="ADV125" s="50"/>
      <c r="ADW125" s="50"/>
      <c r="ADX125" s="50"/>
      <c r="ADY125" s="50"/>
      <c r="ADZ125" s="50"/>
      <c r="AEA125" s="50"/>
      <c r="AEB125" s="50"/>
      <c r="AEC125" s="50"/>
      <c r="AED125" s="50"/>
      <c r="AEE125" s="50"/>
      <c r="AEF125" s="50"/>
      <c r="AEG125" s="50"/>
      <c r="AEH125" s="50"/>
      <c r="AEI125" s="50"/>
      <c r="AEJ125" s="50"/>
      <c r="AEK125" s="50"/>
      <c r="AEL125" s="50"/>
      <c r="AEM125" s="50"/>
      <c r="AEN125" s="50"/>
      <c r="AEO125" s="50"/>
      <c r="AEP125" s="50"/>
      <c r="AEQ125" s="50"/>
      <c r="AER125" s="50"/>
      <c r="AES125" s="50"/>
      <c r="AET125" s="50"/>
      <c r="AEU125" s="50"/>
      <c r="AEV125" s="50"/>
      <c r="AEW125" s="50"/>
      <c r="AEX125" s="50"/>
      <c r="AEY125" s="50"/>
      <c r="AEZ125" s="50"/>
      <c r="AFA125" s="50"/>
      <c r="AFB125" s="50"/>
      <c r="AFC125" s="50"/>
      <c r="AFD125" s="50"/>
      <c r="AFE125" s="50"/>
      <c r="AFF125" s="50"/>
      <c r="AFG125" s="50"/>
      <c r="AFH125" s="50"/>
      <c r="AFI125" s="50"/>
      <c r="AFJ125" s="50"/>
      <c r="AFK125" s="50"/>
      <c r="AFL125" s="50"/>
      <c r="AFM125" s="50"/>
      <c r="AFN125" s="50"/>
      <c r="AFO125" s="50"/>
      <c r="AFP125" s="50"/>
      <c r="AFQ125" s="50"/>
      <c r="AFR125" s="50"/>
      <c r="AFS125" s="50"/>
      <c r="AFT125" s="50"/>
      <c r="AFU125" s="50"/>
      <c r="AFV125" s="50"/>
      <c r="AFW125" s="50"/>
      <c r="AFX125" s="50"/>
      <c r="AFY125" s="50"/>
      <c r="AFZ125" s="50"/>
      <c r="AGA125" s="50"/>
      <c r="AGB125" s="50"/>
      <c r="AGC125" s="50"/>
      <c r="AGD125" s="50"/>
      <c r="AGE125" s="50"/>
      <c r="AGF125" s="50"/>
      <c r="AGG125" s="50"/>
      <c r="AGH125" s="50"/>
      <c r="AGI125" s="50"/>
      <c r="AGJ125" s="50"/>
      <c r="AGK125" s="50"/>
      <c r="AGL125" s="50"/>
      <c r="AGM125" s="50"/>
      <c r="AGN125" s="50"/>
      <c r="AGO125" s="50"/>
      <c r="AGP125" s="50"/>
      <c r="AGQ125" s="50"/>
      <c r="AGR125" s="50"/>
      <c r="AGS125" s="50"/>
      <c r="AGT125" s="50"/>
      <c r="AGU125" s="50"/>
      <c r="AGV125" s="50"/>
      <c r="AGW125" s="50"/>
      <c r="AGX125" s="50"/>
      <c r="AGY125" s="50"/>
      <c r="AGZ125" s="50"/>
      <c r="AHA125" s="50"/>
      <c r="AHB125" s="50"/>
      <c r="AHC125" s="50"/>
      <c r="AHD125" s="50"/>
      <c r="AHE125" s="50"/>
      <c r="AHF125" s="50"/>
      <c r="AHG125" s="50"/>
      <c r="AHH125" s="50"/>
      <c r="AHI125" s="50"/>
      <c r="AHJ125" s="50"/>
      <c r="AHK125" s="50"/>
      <c r="AHL125" s="50"/>
      <c r="AHM125" s="50"/>
      <c r="AHN125" s="50"/>
      <c r="AHO125" s="50"/>
      <c r="AHP125" s="50"/>
      <c r="AHQ125" s="50"/>
      <c r="AHR125" s="50"/>
      <c r="AHS125" s="50"/>
      <c r="AHT125" s="50"/>
      <c r="AHU125" s="50"/>
      <c r="AHV125" s="50"/>
      <c r="AHW125" s="50"/>
      <c r="AHX125" s="50"/>
      <c r="AHY125" s="50"/>
      <c r="AHZ125" s="50"/>
      <c r="AIA125" s="50"/>
      <c r="AIB125" s="50"/>
      <c r="AIC125" s="50"/>
      <c r="AID125" s="50"/>
      <c r="AIE125" s="50"/>
      <c r="AIF125" s="50"/>
      <c r="AIG125" s="50"/>
      <c r="AIH125" s="50"/>
      <c r="AII125" s="50"/>
      <c r="AIJ125" s="50"/>
      <c r="AIK125" s="50"/>
      <c r="AIL125" s="50"/>
      <c r="AIM125" s="50"/>
      <c r="AIN125" s="50"/>
      <c r="AIO125" s="50"/>
      <c r="AIP125" s="50"/>
      <c r="AIQ125" s="50"/>
      <c r="AIR125" s="50"/>
      <c r="AIS125" s="50"/>
      <c r="AIT125" s="50"/>
      <c r="AIU125" s="50"/>
      <c r="AIV125" s="50"/>
      <c r="AIW125" s="50"/>
      <c r="AIX125" s="50"/>
      <c r="AIY125" s="50"/>
      <c r="AIZ125" s="50"/>
      <c r="AJA125" s="50"/>
      <c r="AJB125" s="50"/>
      <c r="AJC125" s="50"/>
      <c r="AJD125" s="50"/>
      <c r="AJE125" s="50"/>
      <c r="AJF125" s="50"/>
      <c r="AJG125" s="50"/>
      <c r="AJH125" s="50"/>
      <c r="AJI125" s="50"/>
      <c r="AJJ125" s="50"/>
      <c r="AJK125" s="50"/>
      <c r="AJL125" s="50"/>
      <c r="AJM125" s="50"/>
      <c r="AJN125" s="50"/>
      <c r="AJO125" s="50"/>
      <c r="AJP125" s="50"/>
      <c r="AJQ125" s="50"/>
      <c r="AJR125" s="50"/>
      <c r="AJS125" s="50"/>
      <c r="AJT125" s="50"/>
      <c r="AJU125" s="50"/>
      <c r="AJV125" s="50"/>
      <c r="AJW125" s="50"/>
      <c r="AJX125" s="50"/>
      <c r="AJY125" s="50"/>
      <c r="AJZ125" s="50"/>
      <c r="AKA125" s="50"/>
      <c r="AKB125" s="50"/>
      <c r="AKC125" s="50"/>
      <c r="AKD125" s="50"/>
      <c r="AKE125" s="50"/>
      <c r="AKF125" s="50"/>
      <c r="AKG125" s="50"/>
      <c r="AKH125" s="50"/>
      <c r="AKI125" s="50"/>
      <c r="AKJ125" s="50"/>
      <c r="AKK125" s="50"/>
      <c r="AKL125" s="50"/>
      <c r="AKM125" s="50"/>
      <c r="AKN125" s="50"/>
      <c r="AKO125" s="50"/>
      <c r="AKP125" s="50"/>
      <c r="AKQ125" s="50"/>
      <c r="AKR125" s="50"/>
      <c r="AKS125" s="50"/>
      <c r="AKT125" s="50"/>
      <c r="AKU125" s="50"/>
      <c r="AKV125" s="50"/>
      <c r="AKW125" s="50"/>
      <c r="AKX125" s="50"/>
      <c r="AKY125" s="50"/>
      <c r="AKZ125" s="50"/>
      <c r="ALA125" s="50"/>
      <c r="ALB125" s="50"/>
      <c r="ALC125" s="50"/>
      <c r="ALD125" s="50"/>
      <c r="ALE125" s="50"/>
      <c r="ALF125" s="50"/>
      <c r="ALG125" s="50"/>
      <c r="ALH125" s="50"/>
      <c r="ALI125" s="50"/>
      <c r="ALJ125" s="50"/>
      <c r="ALK125" s="50"/>
      <c r="ALL125" s="50"/>
      <c r="ALM125" s="50"/>
      <c r="ALN125" s="50"/>
      <c r="ALO125" s="50"/>
      <c r="ALP125" s="50"/>
      <c r="ALQ125" s="50"/>
      <c r="ALR125" s="50"/>
      <c r="ALS125" s="50"/>
      <c r="ALT125" s="50"/>
      <c r="ALU125" s="50"/>
      <c r="ALV125" s="50"/>
      <c r="ALW125" s="50"/>
      <c r="ALX125" s="50"/>
      <c r="ALY125" s="50"/>
      <c r="ALZ125" s="50"/>
      <c r="AMA125" s="50"/>
      <c r="AMB125" s="50"/>
      <c r="AMC125" s="50"/>
      <c r="AMD125" s="50"/>
      <c r="AME125" s="50"/>
      <c r="AMF125" s="50"/>
      <c r="AMG125" s="50"/>
      <c r="AMH125" s="50"/>
      <c r="AMI125" s="50"/>
      <c r="AMJ125" s="50"/>
    </row>
    <row r="126" spans="1:1024" s="1" customFormat="1" ht="33" customHeight="1" x14ac:dyDescent="0.3">
      <c r="A126" s="201" t="s">
        <v>11</v>
      </c>
      <c r="B126" s="175" t="s">
        <v>80</v>
      </c>
      <c r="C126" s="201" t="s">
        <v>167</v>
      </c>
      <c r="D126" s="97" t="s">
        <v>58</v>
      </c>
      <c r="E126" s="103">
        <v>0</v>
      </c>
      <c r="F126" s="103">
        <v>0</v>
      </c>
      <c r="G126" s="103">
        <v>0</v>
      </c>
      <c r="H126" s="103">
        <f t="shared" ref="H126:J126" si="17">SUM(H127:H130)</f>
        <v>0</v>
      </c>
      <c r="I126" s="103">
        <f t="shared" si="17"/>
        <v>0</v>
      </c>
      <c r="J126" s="103">
        <f t="shared" si="17"/>
        <v>0</v>
      </c>
      <c r="K126" s="103">
        <v>0</v>
      </c>
      <c r="L126" s="176" t="s">
        <v>67</v>
      </c>
      <c r="M126" s="176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0"/>
      <c r="AE126" s="50"/>
      <c r="AF126" s="50"/>
      <c r="AG126" s="50"/>
      <c r="AH126" s="50"/>
      <c r="AI126" s="50"/>
      <c r="AJ126" s="50"/>
      <c r="AK126" s="50"/>
      <c r="AL126" s="50"/>
      <c r="AM126" s="50"/>
      <c r="AN126" s="50"/>
      <c r="AO126" s="50"/>
      <c r="AP126" s="50"/>
      <c r="AQ126" s="50"/>
      <c r="AR126" s="50"/>
      <c r="AS126" s="50"/>
      <c r="AT126" s="50"/>
      <c r="AU126" s="50"/>
      <c r="AV126" s="50"/>
      <c r="AW126" s="50"/>
      <c r="AX126" s="50"/>
      <c r="AY126" s="50"/>
      <c r="AZ126" s="50"/>
      <c r="BA126" s="50"/>
      <c r="BB126" s="50"/>
      <c r="BC126" s="50"/>
      <c r="BD126" s="50"/>
      <c r="BE126" s="50"/>
      <c r="BF126" s="50"/>
      <c r="BG126" s="50"/>
      <c r="BH126" s="50"/>
      <c r="BI126" s="50"/>
      <c r="BJ126" s="50"/>
      <c r="BK126" s="50"/>
      <c r="BL126" s="50"/>
      <c r="BM126" s="50"/>
      <c r="BN126" s="50"/>
      <c r="BO126" s="50"/>
      <c r="BP126" s="50"/>
      <c r="BQ126" s="50"/>
      <c r="BR126" s="50"/>
      <c r="BS126" s="50"/>
      <c r="BT126" s="50"/>
      <c r="BU126" s="50"/>
      <c r="BV126" s="50"/>
      <c r="BW126" s="50"/>
      <c r="BX126" s="50"/>
      <c r="BY126" s="50"/>
      <c r="BZ126" s="50"/>
      <c r="CA126" s="50"/>
      <c r="CB126" s="50"/>
      <c r="CC126" s="50"/>
      <c r="CD126" s="50"/>
      <c r="CE126" s="50"/>
      <c r="CF126" s="50"/>
      <c r="CG126" s="50"/>
      <c r="CH126" s="50"/>
      <c r="CI126" s="50"/>
      <c r="CJ126" s="50"/>
      <c r="CK126" s="50"/>
      <c r="CL126" s="50"/>
      <c r="CM126" s="50"/>
      <c r="CN126" s="50"/>
      <c r="CO126" s="50"/>
      <c r="CP126" s="50"/>
      <c r="CQ126" s="50"/>
      <c r="CR126" s="50"/>
      <c r="CS126" s="50"/>
      <c r="CT126" s="50"/>
      <c r="CU126" s="50"/>
      <c r="CV126" s="50"/>
      <c r="CW126" s="50"/>
      <c r="CX126" s="50"/>
      <c r="CY126" s="50"/>
      <c r="CZ126" s="50"/>
      <c r="DA126" s="50"/>
      <c r="DB126" s="50"/>
      <c r="DC126" s="50"/>
      <c r="DD126" s="50"/>
      <c r="DE126" s="50"/>
      <c r="DF126" s="50"/>
      <c r="DG126" s="50"/>
      <c r="DH126" s="50"/>
      <c r="DI126" s="50"/>
      <c r="DJ126" s="50"/>
      <c r="DK126" s="50"/>
      <c r="DL126" s="50"/>
      <c r="DM126" s="50"/>
      <c r="DN126" s="50"/>
      <c r="DO126" s="50"/>
      <c r="DP126" s="50"/>
      <c r="DQ126" s="50"/>
      <c r="DR126" s="50"/>
      <c r="DS126" s="50"/>
      <c r="DT126" s="50"/>
      <c r="DU126" s="50"/>
      <c r="DV126" s="50"/>
      <c r="DW126" s="50"/>
      <c r="DX126" s="50"/>
      <c r="DY126" s="50"/>
      <c r="DZ126" s="50"/>
      <c r="EA126" s="50"/>
      <c r="EB126" s="50"/>
      <c r="EC126" s="50"/>
      <c r="ED126" s="50"/>
      <c r="EE126" s="50"/>
      <c r="EF126" s="50"/>
      <c r="EG126" s="50"/>
      <c r="EH126" s="50"/>
      <c r="EI126" s="50"/>
      <c r="EJ126" s="50"/>
      <c r="EK126" s="50"/>
      <c r="EL126" s="50"/>
      <c r="EM126" s="50"/>
      <c r="EN126" s="50"/>
      <c r="EO126" s="50"/>
      <c r="EP126" s="50"/>
      <c r="EQ126" s="50"/>
      <c r="ER126" s="50"/>
      <c r="ES126" s="50"/>
      <c r="ET126" s="50"/>
      <c r="EU126" s="50"/>
      <c r="EV126" s="50"/>
      <c r="EW126" s="50"/>
      <c r="EX126" s="50"/>
      <c r="EY126" s="50"/>
      <c r="EZ126" s="50"/>
      <c r="FA126" s="50"/>
      <c r="FB126" s="50"/>
      <c r="FC126" s="50"/>
      <c r="FD126" s="50"/>
      <c r="FE126" s="50"/>
      <c r="FF126" s="50"/>
      <c r="FG126" s="50"/>
      <c r="FH126" s="50"/>
      <c r="FI126" s="50"/>
      <c r="FJ126" s="50"/>
      <c r="FK126" s="50"/>
      <c r="FL126" s="50"/>
      <c r="FM126" s="50"/>
      <c r="FN126" s="50"/>
      <c r="FO126" s="50"/>
      <c r="FP126" s="50"/>
      <c r="FQ126" s="50"/>
      <c r="FR126" s="50"/>
      <c r="FS126" s="50"/>
      <c r="FT126" s="50"/>
      <c r="FU126" s="50"/>
      <c r="FV126" s="50"/>
      <c r="FW126" s="50"/>
      <c r="FX126" s="50"/>
      <c r="FY126" s="50"/>
      <c r="FZ126" s="50"/>
      <c r="GA126" s="50"/>
      <c r="GB126" s="50"/>
      <c r="GC126" s="50"/>
      <c r="GD126" s="50"/>
      <c r="GE126" s="50"/>
      <c r="GF126" s="50"/>
      <c r="GG126" s="50"/>
      <c r="GH126" s="50"/>
      <c r="GI126" s="50"/>
      <c r="GJ126" s="50"/>
      <c r="GK126" s="50"/>
      <c r="GL126" s="50"/>
      <c r="GM126" s="50"/>
      <c r="GN126" s="50"/>
      <c r="GO126" s="50"/>
      <c r="GP126" s="50"/>
      <c r="GQ126" s="50"/>
      <c r="GR126" s="50"/>
      <c r="GS126" s="50"/>
      <c r="GT126" s="50"/>
      <c r="GU126" s="50"/>
      <c r="GV126" s="50"/>
      <c r="GW126" s="50"/>
      <c r="GX126" s="50"/>
      <c r="GY126" s="50"/>
      <c r="GZ126" s="50"/>
      <c r="HA126" s="50"/>
      <c r="HB126" s="50"/>
      <c r="HC126" s="50"/>
      <c r="HD126" s="50"/>
      <c r="HE126" s="50"/>
      <c r="HF126" s="50"/>
      <c r="HG126" s="50"/>
      <c r="HH126" s="50"/>
      <c r="HI126" s="50"/>
      <c r="HJ126" s="50"/>
      <c r="HK126" s="50"/>
      <c r="HL126" s="50"/>
      <c r="HM126" s="50"/>
      <c r="HN126" s="50"/>
      <c r="HO126" s="50"/>
      <c r="HP126" s="50"/>
      <c r="HQ126" s="50"/>
      <c r="HR126" s="50"/>
      <c r="HS126" s="50"/>
      <c r="HT126" s="50"/>
      <c r="HU126" s="50"/>
      <c r="HV126" s="50"/>
      <c r="HW126" s="50"/>
      <c r="HX126" s="50"/>
      <c r="HY126" s="50"/>
      <c r="HZ126" s="50"/>
      <c r="IA126" s="50"/>
      <c r="IB126" s="50"/>
      <c r="IC126" s="50"/>
      <c r="ID126" s="50"/>
      <c r="IE126" s="50"/>
      <c r="IF126" s="50"/>
      <c r="IG126" s="50"/>
      <c r="IH126" s="50"/>
      <c r="II126" s="50"/>
      <c r="IJ126" s="50"/>
      <c r="IK126" s="50"/>
      <c r="IL126" s="50"/>
      <c r="IM126" s="50"/>
      <c r="IN126" s="50"/>
      <c r="IO126" s="50"/>
      <c r="IP126" s="50"/>
      <c r="IQ126" s="50"/>
      <c r="IR126" s="50"/>
      <c r="IS126" s="50"/>
      <c r="IT126" s="50"/>
      <c r="IU126" s="50"/>
      <c r="IV126" s="50"/>
      <c r="IW126" s="50"/>
      <c r="IX126" s="50"/>
      <c r="IY126" s="50"/>
      <c r="IZ126" s="50"/>
      <c r="JA126" s="50"/>
      <c r="JB126" s="50"/>
      <c r="JC126" s="50"/>
      <c r="JD126" s="50"/>
      <c r="JE126" s="50"/>
      <c r="JF126" s="50"/>
      <c r="JG126" s="50"/>
      <c r="JH126" s="50"/>
      <c r="JI126" s="50"/>
      <c r="JJ126" s="50"/>
      <c r="JK126" s="50"/>
      <c r="JL126" s="50"/>
      <c r="JM126" s="50"/>
      <c r="JN126" s="50"/>
      <c r="JO126" s="50"/>
      <c r="JP126" s="50"/>
      <c r="JQ126" s="50"/>
      <c r="JR126" s="50"/>
      <c r="JS126" s="50"/>
      <c r="JT126" s="50"/>
      <c r="JU126" s="50"/>
      <c r="JV126" s="50"/>
      <c r="JW126" s="50"/>
      <c r="JX126" s="50"/>
      <c r="JY126" s="50"/>
      <c r="JZ126" s="50"/>
      <c r="KA126" s="50"/>
      <c r="KB126" s="50"/>
      <c r="KC126" s="50"/>
      <c r="KD126" s="50"/>
      <c r="KE126" s="50"/>
      <c r="KF126" s="50"/>
      <c r="KG126" s="50"/>
      <c r="KH126" s="50"/>
      <c r="KI126" s="50"/>
      <c r="KJ126" s="50"/>
      <c r="KK126" s="50"/>
      <c r="KL126" s="50"/>
      <c r="KM126" s="50"/>
      <c r="KN126" s="50"/>
      <c r="KO126" s="50"/>
      <c r="KP126" s="50"/>
      <c r="KQ126" s="50"/>
      <c r="KR126" s="50"/>
      <c r="KS126" s="50"/>
      <c r="KT126" s="50"/>
      <c r="KU126" s="50"/>
      <c r="KV126" s="50"/>
      <c r="KW126" s="50"/>
      <c r="KX126" s="50"/>
      <c r="KY126" s="50"/>
      <c r="KZ126" s="50"/>
      <c r="LA126" s="50"/>
      <c r="LB126" s="50"/>
      <c r="LC126" s="50"/>
      <c r="LD126" s="50"/>
      <c r="LE126" s="50"/>
      <c r="LF126" s="50"/>
      <c r="LG126" s="50"/>
      <c r="LH126" s="50"/>
      <c r="LI126" s="50"/>
      <c r="LJ126" s="50"/>
      <c r="LK126" s="50"/>
      <c r="LL126" s="50"/>
      <c r="LM126" s="50"/>
      <c r="LN126" s="50"/>
      <c r="LO126" s="50"/>
      <c r="LP126" s="50"/>
      <c r="LQ126" s="50"/>
      <c r="LR126" s="50"/>
      <c r="LS126" s="50"/>
      <c r="LT126" s="50"/>
      <c r="LU126" s="50"/>
      <c r="LV126" s="50"/>
      <c r="LW126" s="50"/>
      <c r="LX126" s="50"/>
      <c r="LY126" s="50"/>
      <c r="LZ126" s="50"/>
      <c r="MA126" s="50"/>
      <c r="MB126" s="50"/>
      <c r="MC126" s="50"/>
      <c r="MD126" s="50"/>
      <c r="ME126" s="50"/>
      <c r="MF126" s="50"/>
      <c r="MG126" s="50"/>
      <c r="MH126" s="50"/>
      <c r="MI126" s="50"/>
      <c r="MJ126" s="50"/>
      <c r="MK126" s="50"/>
      <c r="ML126" s="50"/>
      <c r="MM126" s="50"/>
      <c r="MN126" s="50"/>
      <c r="MO126" s="50"/>
      <c r="MP126" s="50"/>
      <c r="MQ126" s="50"/>
      <c r="MR126" s="50"/>
      <c r="MS126" s="50"/>
      <c r="MT126" s="50"/>
      <c r="MU126" s="50"/>
      <c r="MV126" s="50"/>
      <c r="MW126" s="50"/>
      <c r="MX126" s="50"/>
      <c r="MY126" s="50"/>
      <c r="MZ126" s="50"/>
      <c r="NA126" s="50"/>
      <c r="NB126" s="50"/>
      <c r="NC126" s="50"/>
      <c r="ND126" s="50"/>
      <c r="NE126" s="50"/>
      <c r="NF126" s="50"/>
      <c r="NG126" s="50"/>
      <c r="NH126" s="50"/>
      <c r="NI126" s="50"/>
      <c r="NJ126" s="50"/>
      <c r="NK126" s="50"/>
      <c r="NL126" s="50"/>
      <c r="NM126" s="50"/>
      <c r="NN126" s="50"/>
      <c r="NO126" s="50"/>
      <c r="NP126" s="50"/>
      <c r="NQ126" s="50"/>
      <c r="NR126" s="50"/>
      <c r="NS126" s="50"/>
      <c r="NT126" s="50"/>
      <c r="NU126" s="50"/>
      <c r="NV126" s="50"/>
      <c r="NW126" s="50"/>
      <c r="NX126" s="50"/>
      <c r="NY126" s="50"/>
      <c r="NZ126" s="50"/>
      <c r="OA126" s="50"/>
      <c r="OB126" s="50"/>
      <c r="OC126" s="50"/>
      <c r="OD126" s="50"/>
      <c r="OE126" s="50"/>
      <c r="OF126" s="50"/>
      <c r="OG126" s="50"/>
      <c r="OH126" s="50"/>
      <c r="OI126" s="50"/>
      <c r="OJ126" s="50"/>
      <c r="OK126" s="50"/>
      <c r="OL126" s="50"/>
      <c r="OM126" s="50"/>
      <c r="ON126" s="50"/>
      <c r="OO126" s="50"/>
      <c r="OP126" s="50"/>
      <c r="OQ126" s="50"/>
      <c r="OR126" s="50"/>
      <c r="OS126" s="50"/>
      <c r="OT126" s="50"/>
      <c r="OU126" s="50"/>
      <c r="OV126" s="50"/>
      <c r="OW126" s="50"/>
      <c r="OX126" s="50"/>
      <c r="OY126" s="50"/>
      <c r="OZ126" s="50"/>
      <c r="PA126" s="50"/>
      <c r="PB126" s="50"/>
      <c r="PC126" s="50"/>
      <c r="PD126" s="50"/>
      <c r="PE126" s="50"/>
      <c r="PF126" s="50"/>
      <c r="PG126" s="50"/>
      <c r="PH126" s="50"/>
      <c r="PI126" s="50"/>
      <c r="PJ126" s="50"/>
      <c r="PK126" s="50"/>
      <c r="PL126" s="50"/>
      <c r="PM126" s="50"/>
      <c r="PN126" s="50"/>
      <c r="PO126" s="50"/>
      <c r="PP126" s="50"/>
      <c r="PQ126" s="50"/>
      <c r="PR126" s="50"/>
      <c r="PS126" s="50"/>
      <c r="PT126" s="50"/>
      <c r="PU126" s="50"/>
      <c r="PV126" s="50"/>
      <c r="PW126" s="50"/>
      <c r="PX126" s="50"/>
      <c r="PY126" s="50"/>
      <c r="PZ126" s="50"/>
      <c r="QA126" s="50"/>
      <c r="QB126" s="50"/>
      <c r="QC126" s="50"/>
      <c r="QD126" s="50"/>
      <c r="QE126" s="50"/>
      <c r="QF126" s="50"/>
      <c r="QG126" s="50"/>
      <c r="QH126" s="50"/>
      <c r="QI126" s="50"/>
      <c r="QJ126" s="50"/>
      <c r="QK126" s="50"/>
      <c r="QL126" s="50"/>
      <c r="QM126" s="50"/>
      <c r="QN126" s="50"/>
      <c r="QO126" s="50"/>
      <c r="QP126" s="50"/>
      <c r="QQ126" s="50"/>
      <c r="QR126" s="50"/>
      <c r="QS126" s="50"/>
      <c r="QT126" s="50"/>
      <c r="QU126" s="50"/>
      <c r="QV126" s="50"/>
      <c r="QW126" s="50"/>
      <c r="QX126" s="50"/>
      <c r="QY126" s="50"/>
      <c r="QZ126" s="50"/>
      <c r="RA126" s="50"/>
      <c r="RB126" s="50"/>
      <c r="RC126" s="50"/>
      <c r="RD126" s="50"/>
      <c r="RE126" s="50"/>
      <c r="RF126" s="50"/>
      <c r="RG126" s="50"/>
      <c r="RH126" s="50"/>
      <c r="RI126" s="50"/>
      <c r="RJ126" s="50"/>
      <c r="RK126" s="50"/>
      <c r="RL126" s="50"/>
      <c r="RM126" s="50"/>
      <c r="RN126" s="50"/>
      <c r="RO126" s="50"/>
      <c r="RP126" s="50"/>
      <c r="RQ126" s="50"/>
      <c r="RR126" s="50"/>
      <c r="RS126" s="50"/>
      <c r="RT126" s="50"/>
      <c r="RU126" s="50"/>
      <c r="RV126" s="50"/>
      <c r="RW126" s="50"/>
      <c r="RX126" s="50"/>
      <c r="RY126" s="50"/>
      <c r="RZ126" s="50"/>
      <c r="SA126" s="50"/>
      <c r="SB126" s="50"/>
      <c r="SC126" s="50"/>
      <c r="SD126" s="50"/>
      <c r="SE126" s="50"/>
      <c r="SF126" s="50"/>
      <c r="SG126" s="50"/>
      <c r="SH126" s="50"/>
      <c r="SI126" s="50"/>
      <c r="SJ126" s="50"/>
      <c r="SK126" s="50"/>
      <c r="SL126" s="50"/>
      <c r="SM126" s="50"/>
      <c r="SN126" s="50"/>
      <c r="SO126" s="50"/>
      <c r="SP126" s="50"/>
      <c r="SQ126" s="50"/>
      <c r="SR126" s="50"/>
      <c r="SS126" s="50"/>
      <c r="ST126" s="50"/>
      <c r="SU126" s="50"/>
      <c r="SV126" s="50"/>
      <c r="SW126" s="50"/>
      <c r="SX126" s="50"/>
      <c r="SY126" s="50"/>
      <c r="SZ126" s="50"/>
      <c r="TA126" s="50"/>
      <c r="TB126" s="50"/>
      <c r="TC126" s="50"/>
      <c r="TD126" s="50"/>
      <c r="TE126" s="50"/>
      <c r="TF126" s="50"/>
      <c r="TG126" s="50"/>
      <c r="TH126" s="50"/>
      <c r="TI126" s="50"/>
      <c r="TJ126" s="50"/>
      <c r="TK126" s="50"/>
      <c r="TL126" s="50"/>
      <c r="TM126" s="50"/>
      <c r="TN126" s="50"/>
      <c r="TO126" s="50"/>
      <c r="TP126" s="50"/>
      <c r="TQ126" s="50"/>
      <c r="TR126" s="50"/>
      <c r="TS126" s="50"/>
      <c r="TT126" s="50"/>
      <c r="TU126" s="50"/>
      <c r="TV126" s="50"/>
      <c r="TW126" s="50"/>
      <c r="TX126" s="50"/>
      <c r="TY126" s="50"/>
      <c r="TZ126" s="50"/>
      <c r="UA126" s="50"/>
      <c r="UB126" s="50"/>
      <c r="UC126" s="50"/>
      <c r="UD126" s="50"/>
      <c r="UE126" s="50"/>
      <c r="UF126" s="50"/>
      <c r="UG126" s="50"/>
      <c r="UH126" s="50"/>
      <c r="UI126" s="50"/>
      <c r="UJ126" s="50"/>
      <c r="UK126" s="50"/>
      <c r="UL126" s="50"/>
      <c r="UM126" s="50"/>
      <c r="UN126" s="50"/>
      <c r="UO126" s="50"/>
      <c r="UP126" s="50"/>
      <c r="UQ126" s="50"/>
      <c r="UR126" s="50"/>
      <c r="US126" s="50"/>
      <c r="UT126" s="50"/>
      <c r="UU126" s="50"/>
      <c r="UV126" s="50"/>
      <c r="UW126" s="50"/>
      <c r="UX126" s="50"/>
      <c r="UY126" s="50"/>
      <c r="UZ126" s="50"/>
      <c r="VA126" s="50"/>
      <c r="VB126" s="50"/>
      <c r="VC126" s="50"/>
      <c r="VD126" s="50"/>
      <c r="VE126" s="50"/>
      <c r="VF126" s="50"/>
      <c r="VG126" s="50"/>
      <c r="VH126" s="50"/>
      <c r="VI126" s="50"/>
      <c r="VJ126" s="50"/>
      <c r="VK126" s="50"/>
      <c r="VL126" s="50"/>
      <c r="VM126" s="50"/>
      <c r="VN126" s="50"/>
      <c r="VO126" s="50"/>
      <c r="VP126" s="50"/>
      <c r="VQ126" s="50"/>
      <c r="VR126" s="50"/>
      <c r="VS126" s="50"/>
      <c r="VT126" s="50"/>
      <c r="VU126" s="50"/>
      <c r="VV126" s="50"/>
      <c r="VW126" s="50"/>
      <c r="VX126" s="50"/>
      <c r="VY126" s="50"/>
      <c r="VZ126" s="50"/>
      <c r="WA126" s="50"/>
      <c r="WB126" s="50"/>
      <c r="WC126" s="50"/>
      <c r="WD126" s="50"/>
      <c r="WE126" s="50"/>
      <c r="WF126" s="50"/>
      <c r="WG126" s="50"/>
      <c r="WH126" s="50"/>
      <c r="WI126" s="50"/>
      <c r="WJ126" s="50"/>
      <c r="WK126" s="50"/>
      <c r="WL126" s="50"/>
      <c r="WM126" s="50"/>
      <c r="WN126" s="50"/>
      <c r="WO126" s="50"/>
      <c r="WP126" s="50"/>
      <c r="WQ126" s="50"/>
      <c r="WR126" s="50"/>
      <c r="WS126" s="50"/>
      <c r="WT126" s="50"/>
      <c r="WU126" s="50"/>
      <c r="WV126" s="50"/>
      <c r="WW126" s="50"/>
      <c r="WX126" s="50"/>
      <c r="WY126" s="50"/>
      <c r="WZ126" s="50"/>
      <c r="XA126" s="50"/>
      <c r="XB126" s="50"/>
      <c r="XC126" s="50"/>
      <c r="XD126" s="50"/>
      <c r="XE126" s="50"/>
      <c r="XF126" s="50"/>
      <c r="XG126" s="50"/>
      <c r="XH126" s="50"/>
      <c r="XI126" s="50"/>
      <c r="XJ126" s="50"/>
      <c r="XK126" s="50"/>
      <c r="XL126" s="50"/>
      <c r="XM126" s="50"/>
      <c r="XN126" s="50"/>
      <c r="XO126" s="50"/>
      <c r="XP126" s="50"/>
      <c r="XQ126" s="50"/>
      <c r="XR126" s="50"/>
      <c r="XS126" s="50"/>
      <c r="XT126" s="50"/>
      <c r="XU126" s="50"/>
      <c r="XV126" s="50"/>
      <c r="XW126" s="50"/>
      <c r="XX126" s="50"/>
      <c r="XY126" s="50"/>
      <c r="XZ126" s="50"/>
      <c r="YA126" s="50"/>
      <c r="YB126" s="50"/>
      <c r="YC126" s="50"/>
      <c r="YD126" s="50"/>
      <c r="YE126" s="50"/>
      <c r="YF126" s="50"/>
      <c r="YG126" s="50"/>
      <c r="YH126" s="50"/>
      <c r="YI126" s="50"/>
      <c r="YJ126" s="50"/>
      <c r="YK126" s="50"/>
      <c r="YL126" s="50"/>
      <c r="YM126" s="50"/>
      <c r="YN126" s="50"/>
      <c r="YO126" s="50"/>
      <c r="YP126" s="50"/>
      <c r="YQ126" s="50"/>
      <c r="YR126" s="50"/>
      <c r="YS126" s="50"/>
      <c r="YT126" s="50"/>
      <c r="YU126" s="50"/>
      <c r="YV126" s="50"/>
      <c r="YW126" s="50"/>
      <c r="YX126" s="50"/>
      <c r="YY126" s="50"/>
      <c r="YZ126" s="50"/>
      <c r="ZA126" s="50"/>
      <c r="ZB126" s="50"/>
      <c r="ZC126" s="50"/>
      <c r="ZD126" s="50"/>
      <c r="ZE126" s="50"/>
      <c r="ZF126" s="50"/>
      <c r="ZG126" s="50"/>
      <c r="ZH126" s="50"/>
      <c r="ZI126" s="50"/>
      <c r="ZJ126" s="50"/>
      <c r="ZK126" s="50"/>
      <c r="ZL126" s="50"/>
      <c r="ZM126" s="50"/>
      <c r="ZN126" s="50"/>
      <c r="ZO126" s="50"/>
      <c r="ZP126" s="50"/>
      <c r="ZQ126" s="50"/>
      <c r="ZR126" s="50"/>
      <c r="ZS126" s="50"/>
      <c r="ZT126" s="50"/>
      <c r="ZU126" s="50"/>
      <c r="ZV126" s="50"/>
      <c r="ZW126" s="50"/>
      <c r="ZX126" s="50"/>
      <c r="ZY126" s="50"/>
      <c r="ZZ126" s="50"/>
      <c r="AAA126" s="50"/>
      <c r="AAB126" s="50"/>
      <c r="AAC126" s="50"/>
      <c r="AAD126" s="50"/>
      <c r="AAE126" s="50"/>
      <c r="AAF126" s="50"/>
      <c r="AAG126" s="50"/>
      <c r="AAH126" s="50"/>
      <c r="AAI126" s="50"/>
      <c r="AAJ126" s="50"/>
      <c r="AAK126" s="50"/>
      <c r="AAL126" s="50"/>
      <c r="AAM126" s="50"/>
      <c r="AAN126" s="50"/>
      <c r="AAO126" s="50"/>
      <c r="AAP126" s="50"/>
      <c r="AAQ126" s="50"/>
      <c r="AAR126" s="50"/>
      <c r="AAS126" s="50"/>
      <c r="AAT126" s="50"/>
      <c r="AAU126" s="50"/>
      <c r="AAV126" s="50"/>
      <c r="AAW126" s="50"/>
      <c r="AAX126" s="50"/>
      <c r="AAY126" s="50"/>
      <c r="AAZ126" s="50"/>
      <c r="ABA126" s="50"/>
      <c r="ABB126" s="50"/>
      <c r="ABC126" s="50"/>
      <c r="ABD126" s="50"/>
      <c r="ABE126" s="50"/>
      <c r="ABF126" s="50"/>
      <c r="ABG126" s="50"/>
      <c r="ABH126" s="50"/>
      <c r="ABI126" s="50"/>
      <c r="ABJ126" s="50"/>
      <c r="ABK126" s="50"/>
      <c r="ABL126" s="50"/>
      <c r="ABM126" s="50"/>
      <c r="ABN126" s="50"/>
      <c r="ABO126" s="50"/>
      <c r="ABP126" s="50"/>
      <c r="ABQ126" s="50"/>
      <c r="ABR126" s="50"/>
      <c r="ABS126" s="50"/>
      <c r="ABT126" s="50"/>
      <c r="ABU126" s="50"/>
      <c r="ABV126" s="50"/>
      <c r="ABW126" s="50"/>
      <c r="ABX126" s="50"/>
      <c r="ABY126" s="50"/>
      <c r="ABZ126" s="50"/>
      <c r="ACA126" s="50"/>
      <c r="ACB126" s="50"/>
      <c r="ACC126" s="50"/>
      <c r="ACD126" s="50"/>
      <c r="ACE126" s="50"/>
      <c r="ACF126" s="50"/>
      <c r="ACG126" s="50"/>
      <c r="ACH126" s="50"/>
      <c r="ACI126" s="50"/>
      <c r="ACJ126" s="50"/>
      <c r="ACK126" s="50"/>
      <c r="ACL126" s="50"/>
      <c r="ACM126" s="50"/>
      <c r="ACN126" s="50"/>
      <c r="ACO126" s="50"/>
      <c r="ACP126" s="50"/>
      <c r="ACQ126" s="50"/>
      <c r="ACR126" s="50"/>
      <c r="ACS126" s="50"/>
      <c r="ACT126" s="50"/>
      <c r="ACU126" s="50"/>
      <c r="ACV126" s="50"/>
      <c r="ACW126" s="50"/>
      <c r="ACX126" s="50"/>
      <c r="ACY126" s="50"/>
      <c r="ACZ126" s="50"/>
      <c r="ADA126" s="50"/>
      <c r="ADB126" s="50"/>
      <c r="ADC126" s="50"/>
      <c r="ADD126" s="50"/>
      <c r="ADE126" s="50"/>
      <c r="ADF126" s="50"/>
      <c r="ADG126" s="50"/>
      <c r="ADH126" s="50"/>
      <c r="ADI126" s="50"/>
      <c r="ADJ126" s="50"/>
      <c r="ADK126" s="50"/>
      <c r="ADL126" s="50"/>
      <c r="ADM126" s="50"/>
      <c r="ADN126" s="50"/>
      <c r="ADO126" s="50"/>
      <c r="ADP126" s="50"/>
      <c r="ADQ126" s="50"/>
      <c r="ADR126" s="50"/>
      <c r="ADS126" s="50"/>
      <c r="ADT126" s="50"/>
      <c r="ADU126" s="50"/>
      <c r="ADV126" s="50"/>
      <c r="ADW126" s="50"/>
      <c r="ADX126" s="50"/>
      <c r="ADY126" s="50"/>
      <c r="ADZ126" s="50"/>
      <c r="AEA126" s="50"/>
      <c r="AEB126" s="50"/>
      <c r="AEC126" s="50"/>
      <c r="AED126" s="50"/>
      <c r="AEE126" s="50"/>
      <c r="AEF126" s="50"/>
      <c r="AEG126" s="50"/>
      <c r="AEH126" s="50"/>
      <c r="AEI126" s="50"/>
      <c r="AEJ126" s="50"/>
      <c r="AEK126" s="50"/>
      <c r="AEL126" s="50"/>
      <c r="AEM126" s="50"/>
      <c r="AEN126" s="50"/>
      <c r="AEO126" s="50"/>
      <c r="AEP126" s="50"/>
      <c r="AEQ126" s="50"/>
      <c r="AER126" s="50"/>
      <c r="AES126" s="50"/>
      <c r="AET126" s="50"/>
      <c r="AEU126" s="50"/>
      <c r="AEV126" s="50"/>
      <c r="AEW126" s="50"/>
      <c r="AEX126" s="50"/>
      <c r="AEY126" s="50"/>
      <c r="AEZ126" s="50"/>
      <c r="AFA126" s="50"/>
      <c r="AFB126" s="50"/>
      <c r="AFC126" s="50"/>
      <c r="AFD126" s="50"/>
      <c r="AFE126" s="50"/>
      <c r="AFF126" s="50"/>
      <c r="AFG126" s="50"/>
      <c r="AFH126" s="50"/>
      <c r="AFI126" s="50"/>
      <c r="AFJ126" s="50"/>
      <c r="AFK126" s="50"/>
      <c r="AFL126" s="50"/>
      <c r="AFM126" s="50"/>
      <c r="AFN126" s="50"/>
      <c r="AFO126" s="50"/>
      <c r="AFP126" s="50"/>
      <c r="AFQ126" s="50"/>
      <c r="AFR126" s="50"/>
      <c r="AFS126" s="50"/>
      <c r="AFT126" s="50"/>
      <c r="AFU126" s="50"/>
      <c r="AFV126" s="50"/>
      <c r="AFW126" s="50"/>
      <c r="AFX126" s="50"/>
      <c r="AFY126" s="50"/>
      <c r="AFZ126" s="50"/>
      <c r="AGA126" s="50"/>
      <c r="AGB126" s="50"/>
      <c r="AGC126" s="50"/>
      <c r="AGD126" s="50"/>
      <c r="AGE126" s="50"/>
      <c r="AGF126" s="50"/>
      <c r="AGG126" s="50"/>
      <c r="AGH126" s="50"/>
      <c r="AGI126" s="50"/>
      <c r="AGJ126" s="50"/>
      <c r="AGK126" s="50"/>
      <c r="AGL126" s="50"/>
      <c r="AGM126" s="50"/>
      <c r="AGN126" s="50"/>
      <c r="AGO126" s="50"/>
      <c r="AGP126" s="50"/>
      <c r="AGQ126" s="50"/>
      <c r="AGR126" s="50"/>
      <c r="AGS126" s="50"/>
      <c r="AGT126" s="50"/>
      <c r="AGU126" s="50"/>
      <c r="AGV126" s="50"/>
      <c r="AGW126" s="50"/>
      <c r="AGX126" s="50"/>
      <c r="AGY126" s="50"/>
      <c r="AGZ126" s="50"/>
      <c r="AHA126" s="50"/>
      <c r="AHB126" s="50"/>
      <c r="AHC126" s="50"/>
      <c r="AHD126" s="50"/>
      <c r="AHE126" s="50"/>
      <c r="AHF126" s="50"/>
      <c r="AHG126" s="50"/>
      <c r="AHH126" s="50"/>
      <c r="AHI126" s="50"/>
      <c r="AHJ126" s="50"/>
      <c r="AHK126" s="50"/>
      <c r="AHL126" s="50"/>
      <c r="AHM126" s="50"/>
      <c r="AHN126" s="50"/>
      <c r="AHO126" s="50"/>
      <c r="AHP126" s="50"/>
      <c r="AHQ126" s="50"/>
      <c r="AHR126" s="50"/>
      <c r="AHS126" s="50"/>
      <c r="AHT126" s="50"/>
      <c r="AHU126" s="50"/>
      <c r="AHV126" s="50"/>
      <c r="AHW126" s="50"/>
      <c r="AHX126" s="50"/>
      <c r="AHY126" s="50"/>
      <c r="AHZ126" s="50"/>
      <c r="AIA126" s="50"/>
      <c r="AIB126" s="50"/>
      <c r="AIC126" s="50"/>
      <c r="AID126" s="50"/>
      <c r="AIE126" s="50"/>
      <c r="AIF126" s="50"/>
      <c r="AIG126" s="50"/>
      <c r="AIH126" s="50"/>
      <c r="AII126" s="50"/>
      <c r="AIJ126" s="50"/>
      <c r="AIK126" s="50"/>
      <c r="AIL126" s="50"/>
      <c r="AIM126" s="50"/>
      <c r="AIN126" s="50"/>
      <c r="AIO126" s="50"/>
      <c r="AIP126" s="50"/>
      <c r="AIQ126" s="50"/>
      <c r="AIR126" s="50"/>
      <c r="AIS126" s="50"/>
      <c r="AIT126" s="50"/>
      <c r="AIU126" s="50"/>
      <c r="AIV126" s="50"/>
      <c r="AIW126" s="50"/>
      <c r="AIX126" s="50"/>
      <c r="AIY126" s="50"/>
      <c r="AIZ126" s="50"/>
      <c r="AJA126" s="50"/>
      <c r="AJB126" s="50"/>
      <c r="AJC126" s="50"/>
      <c r="AJD126" s="50"/>
      <c r="AJE126" s="50"/>
      <c r="AJF126" s="50"/>
      <c r="AJG126" s="50"/>
      <c r="AJH126" s="50"/>
      <c r="AJI126" s="50"/>
      <c r="AJJ126" s="50"/>
      <c r="AJK126" s="50"/>
      <c r="AJL126" s="50"/>
      <c r="AJM126" s="50"/>
      <c r="AJN126" s="50"/>
      <c r="AJO126" s="50"/>
      <c r="AJP126" s="50"/>
      <c r="AJQ126" s="50"/>
      <c r="AJR126" s="50"/>
      <c r="AJS126" s="50"/>
      <c r="AJT126" s="50"/>
      <c r="AJU126" s="50"/>
      <c r="AJV126" s="50"/>
      <c r="AJW126" s="50"/>
      <c r="AJX126" s="50"/>
      <c r="AJY126" s="50"/>
      <c r="AJZ126" s="50"/>
      <c r="AKA126" s="50"/>
      <c r="AKB126" s="50"/>
      <c r="AKC126" s="50"/>
      <c r="AKD126" s="50"/>
      <c r="AKE126" s="50"/>
      <c r="AKF126" s="50"/>
      <c r="AKG126" s="50"/>
      <c r="AKH126" s="50"/>
      <c r="AKI126" s="50"/>
      <c r="AKJ126" s="50"/>
      <c r="AKK126" s="50"/>
      <c r="AKL126" s="50"/>
      <c r="AKM126" s="50"/>
      <c r="AKN126" s="50"/>
      <c r="AKO126" s="50"/>
      <c r="AKP126" s="50"/>
      <c r="AKQ126" s="50"/>
      <c r="AKR126" s="50"/>
      <c r="AKS126" s="50"/>
      <c r="AKT126" s="50"/>
      <c r="AKU126" s="50"/>
      <c r="AKV126" s="50"/>
      <c r="AKW126" s="50"/>
      <c r="AKX126" s="50"/>
      <c r="AKY126" s="50"/>
      <c r="AKZ126" s="50"/>
      <c r="ALA126" s="50"/>
      <c r="ALB126" s="50"/>
      <c r="ALC126" s="50"/>
      <c r="ALD126" s="50"/>
      <c r="ALE126" s="50"/>
      <c r="ALF126" s="50"/>
      <c r="ALG126" s="50"/>
      <c r="ALH126" s="50"/>
      <c r="ALI126" s="50"/>
      <c r="ALJ126" s="50"/>
      <c r="ALK126" s="50"/>
      <c r="ALL126" s="50"/>
      <c r="ALM126" s="50"/>
      <c r="ALN126" s="50"/>
      <c r="ALO126" s="50"/>
      <c r="ALP126" s="50"/>
      <c r="ALQ126" s="50"/>
      <c r="ALR126" s="50"/>
      <c r="ALS126" s="50"/>
      <c r="ALT126" s="50"/>
      <c r="ALU126" s="50"/>
      <c r="ALV126" s="50"/>
      <c r="ALW126" s="50"/>
      <c r="ALX126" s="50"/>
      <c r="ALY126" s="50"/>
      <c r="ALZ126" s="50"/>
      <c r="AMA126" s="50"/>
      <c r="AMB126" s="50"/>
      <c r="AMC126" s="50"/>
      <c r="AMD126" s="50"/>
      <c r="AME126" s="50"/>
      <c r="AMF126" s="50"/>
      <c r="AMG126" s="50"/>
      <c r="AMH126" s="50"/>
      <c r="AMI126" s="50"/>
      <c r="AMJ126" s="50"/>
    </row>
    <row r="127" spans="1:1024" s="1" customFormat="1" ht="36" customHeight="1" x14ac:dyDescent="0.3">
      <c r="A127" s="201"/>
      <c r="B127" s="175"/>
      <c r="C127" s="201"/>
      <c r="D127" s="97" t="s">
        <v>60</v>
      </c>
      <c r="E127" s="103">
        <v>0</v>
      </c>
      <c r="F127" s="103">
        <v>0</v>
      </c>
      <c r="G127" s="103">
        <v>0</v>
      </c>
      <c r="H127" s="103">
        <v>0</v>
      </c>
      <c r="I127" s="103">
        <v>0</v>
      </c>
      <c r="J127" s="103">
        <v>0</v>
      </c>
      <c r="K127" s="103">
        <v>0</v>
      </c>
      <c r="L127" s="176"/>
      <c r="M127" s="176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  <c r="AK127" s="50"/>
      <c r="AL127" s="50"/>
      <c r="AM127" s="50"/>
      <c r="AN127" s="50"/>
      <c r="AO127" s="50"/>
      <c r="AP127" s="50"/>
      <c r="AQ127" s="50"/>
      <c r="AR127" s="50"/>
      <c r="AS127" s="50"/>
      <c r="AT127" s="50"/>
      <c r="AU127" s="50"/>
      <c r="AV127" s="50"/>
      <c r="AW127" s="50"/>
      <c r="AX127" s="50"/>
      <c r="AY127" s="50"/>
      <c r="AZ127" s="50"/>
      <c r="BA127" s="50"/>
      <c r="BB127" s="50"/>
      <c r="BC127" s="50"/>
      <c r="BD127" s="50"/>
      <c r="BE127" s="50"/>
      <c r="BF127" s="50"/>
      <c r="BG127" s="50"/>
      <c r="BH127" s="50"/>
      <c r="BI127" s="50"/>
      <c r="BJ127" s="50"/>
      <c r="BK127" s="50"/>
      <c r="BL127" s="50"/>
      <c r="BM127" s="50"/>
      <c r="BN127" s="50"/>
      <c r="BO127" s="50"/>
      <c r="BP127" s="50"/>
      <c r="BQ127" s="50"/>
      <c r="BR127" s="50"/>
      <c r="BS127" s="50"/>
      <c r="BT127" s="50"/>
      <c r="BU127" s="50"/>
      <c r="BV127" s="50"/>
      <c r="BW127" s="50"/>
      <c r="BX127" s="50"/>
      <c r="BY127" s="50"/>
      <c r="BZ127" s="50"/>
      <c r="CA127" s="50"/>
      <c r="CB127" s="50"/>
      <c r="CC127" s="50"/>
      <c r="CD127" s="50"/>
      <c r="CE127" s="50"/>
      <c r="CF127" s="50"/>
      <c r="CG127" s="50"/>
      <c r="CH127" s="50"/>
      <c r="CI127" s="50"/>
      <c r="CJ127" s="50"/>
      <c r="CK127" s="50"/>
      <c r="CL127" s="50"/>
      <c r="CM127" s="50"/>
      <c r="CN127" s="50"/>
      <c r="CO127" s="50"/>
      <c r="CP127" s="50"/>
      <c r="CQ127" s="50"/>
      <c r="CR127" s="50"/>
      <c r="CS127" s="50"/>
      <c r="CT127" s="50"/>
      <c r="CU127" s="50"/>
      <c r="CV127" s="50"/>
      <c r="CW127" s="50"/>
      <c r="CX127" s="50"/>
      <c r="CY127" s="50"/>
      <c r="CZ127" s="50"/>
      <c r="DA127" s="50"/>
      <c r="DB127" s="50"/>
      <c r="DC127" s="50"/>
      <c r="DD127" s="50"/>
      <c r="DE127" s="50"/>
      <c r="DF127" s="50"/>
      <c r="DG127" s="50"/>
      <c r="DH127" s="50"/>
      <c r="DI127" s="50"/>
      <c r="DJ127" s="50"/>
      <c r="DK127" s="50"/>
      <c r="DL127" s="50"/>
      <c r="DM127" s="50"/>
      <c r="DN127" s="50"/>
      <c r="DO127" s="50"/>
      <c r="DP127" s="50"/>
      <c r="DQ127" s="50"/>
      <c r="DR127" s="50"/>
      <c r="DS127" s="50"/>
      <c r="DT127" s="50"/>
      <c r="DU127" s="50"/>
      <c r="DV127" s="50"/>
      <c r="DW127" s="50"/>
      <c r="DX127" s="50"/>
      <c r="DY127" s="50"/>
      <c r="DZ127" s="50"/>
      <c r="EA127" s="50"/>
      <c r="EB127" s="50"/>
      <c r="EC127" s="50"/>
      <c r="ED127" s="50"/>
      <c r="EE127" s="50"/>
      <c r="EF127" s="50"/>
      <c r="EG127" s="50"/>
      <c r="EH127" s="50"/>
      <c r="EI127" s="50"/>
      <c r="EJ127" s="50"/>
      <c r="EK127" s="50"/>
      <c r="EL127" s="50"/>
      <c r="EM127" s="50"/>
      <c r="EN127" s="50"/>
      <c r="EO127" s="50"/>
      <c r="EP127" s="50"/>
      <c r="EQ127" s="50"/>
      <c r="ER127" s="50"/>
      <c r="ES127" s="50"/>
      <c r="ET127" s="50"/>
      <c r="EU127" s="50"/>
      <c r="EV127" s="50"/>
      <c r="EW127" s="50"/>
      <c r="EX127" s="50"/>
      <c r="EY127" s="50"/>
      <c r="EZ127" s="50"/>
      <c r="FA127" s="50"/>
      <c r="FB127" s="50"/>
      <c r="FC127" s="50"/>
      <c r="FD127" s="50"/>
      <c r="FE127" s="50"/>
      <c r="FF127" s="50"/>
      <c r="FG127" s="50"/>
      <c r="FH127" s="50"/>
      <c r="FI127" s="50"/>
      <c r="FJ127" s="50"/>
      <c r="FK127" s="50"/>
      <c r="FL127" s="50"/>
      <c r="FM127" s="50"/>
      <c r="FN127" s="50"/>
      <c r="FO127" s="50"/>
      <c r="FP127" s="50"/>
      <c r="FQ127" s="50"/>
      <c r="FR127" s="50"/>
      <c r="FS127" s="50"/>
      <c r="FT127" s="50"/>
      <c r="FU127" s="50"/>
      <c r="FV127" s="50"/>
      <c r="FW127" s="50"/>
      <c r="FX127" s="50"/>
      <c r="FY127" s="50"/>
      <c r="FZ127" s="50"/>
      <c r="GA127" s="50"/>
      <c r="GB127" s="50"/>
      <c r="GC127" s="50"/>
      <c r="GD127" s="50"/>
      <c r="GE127" s="50"/>
      <c r="GF127" s="50"/>
      <c r="GG127" s="50"/>
      <c r="GH127" s="50"/>
      <c r="GI127" s="50"/>
      <c r="GJ127" s="50"/>
      <c r="GK127" s="50"/>
      <c r="GL127" s="50"/>
      <c r="GM127" s="50"/>
      <c r="GN127" s="50"/>
      <c r="GO127" s="50"/>
      <c r="GP127" s="50"/>
      <c r="GQ127" s="50"/>
      <c r="GR127" s="50"/>
      <c r="GS127" s="50"/>
      <c r="GT127" s="50"/>
      <c r="GU127" s="50"/>
      <c r="GV127" s="50"/>
      <c r="GW127" s="50"/>
      <c r="GX127" s="50"/>
      <c r="GY127" s="50"/>
      <c r="GZ127" s="50"/>
      <c r="HA127" s="50"/>
      <c r="HB127" s="50"/>
      <c r="HC127" s="50"/>
      <c r="HD127" s="50"/>
      <c r="HE127" s="50"/>
      <c r="HF127" s="50"/>
      <c r="HG127" s="50"/>
      <c r="HH127" s="50"/>
      <c r="HI127" s="50"/>
      <c r="HJ127" s="50"/>
      <c r="HK127" s="50"/>
      <c r="HL127" s="50"/>
      <c r="HM127" s="50"/>
      <c r="HN127" s="50"/>
      <c r="HO127" s="50"/>
      <c r="HP127" s="50"/>
      <c r="HQ127" s="50"/>
      <c r="HR127" s="50"/>
      <c r="HS127" s="50"/>
      <c r="HT127" s="50"/>
      <c r="HU127" s="50"/>
      <c r="HV127" s="50"/>
      <c r="HW127" s="50"/>
      <c r="HX127" s="50"/>
      <c r="HY127" s="50"/>
      <c r="HZ127" s="50"/>
      <c r="IA127" s="50"/>
      <c r="IB127" s="50"/>
      <c r="IC127" s="50"/>
      <c r="ID127" s="50"/>
      <c r="IE127" s="50"/>
      <c r="IF127" s="50"/>
      <c r="IG127" s="50"/>
      <c r="IH127" s="50"/>
      <c r="II127" s="50"/>
      <c r="IJ127" s="50"/>
      <c r="IK127" s="50"/>
      <c r="IL127" s="50"/>
      <c r="IM127" s="50"/>
      <c r="IN127" s="50"/>
      <c r="IO127" s="50"/>
      <c r="IP127" s="50"/>
      <c r="IQ127" s="50"/>
      <c r="IR127" s="50"/>
      <c r="IS127" s="50"/>
      <c r="IT127" s="50"/>
      <c r="IU127" s="50"/>
      <c r="IV127" s="50"/>
      <c r="IW127" s="50"/>
      <c r="IX127" s="50"/>
      <c r="IY127" s="50"/>
      <c r="IZ127" s="50"/>
      <c r="JA127" s="50"/>
      <c r="JB127" s="50"/>
      <c r="JC127" s="50"/>
      <c r="JD127" s="50"/>
      <c r="JE127" s="50"/>
      <c r="JF127" s="50"/>
      <c r="JG127" s="50"/>
      <c r="JH127" s="50"/>
      <c r="JI127" s="50"/>
      <c r="JJ127" s="50"/>
      <c r="JK127" s="50"/>
      <c r="JL127" s="50"/>
      <c r="JM127" s="50"/>
      <c r="JN127" s="50"/>
      <c r="JO127" s="50"/>
      <c r="JP127" s="50"/>
      <c r="JQ127" s="50"/>
      <c r="JR127" s="50"/>
      <c r="JS127" s="50"/>
      <c r="JT127" s="50"/>
      <c r="JU127" s="50"/>
      <c r="JV127" s="50"/>
      <c r="JW127" s="50"/>
      <c r="JX127" s="50"/>
      <c r="JY127" s="50"/>
      <c r="JZ127" s="50"/>
      <c r="KA127" s="50"/>
      <c r="KB127" s="50"/>
      <c r="KC127" s="50"/>
      <c r="KD127" s="50"/>
      <c r="KE127" s="50"/>
      <c r="KF127" s="50"/>
      <c r="KG127" s="50"/>
      <c r="KH127" s="50"/>
      <c r="KI127" s="50"/>
      <c r="KJ127" s="50"/>
      <c r="KK127" s="50"/>
      <c r="KL127" s="50"/>
      <c r="KM127" s="50"/>
      <c r="KN127" s="50"/>
      <c r="KO127" s="50"/>
      <c r="KP127" s="50"/>
      <c r="KQ127" s="50"/>
      <c r="KR127" s="50"/>
      <c r="KS127" s="50"/>
      <c r="KT127" s="50"/>
      <c r="KU127" s="50"/>
      <c r="KV127" s="50"/>
      <c r="KW127" s="50"/>
      <c r="KX127" s="50"/>
      <c r="KY127" s="50"/>
      <c r="KZ127" s="50"/>
      <c r="LA127" s="50"/>
      <c r="LB127" s="50"/>
      <c r="LC127" s="50"/>
      <c r="LD127" s="50"/>
      <c r="LE127" s="50"/>
      <c r="LF127" s="50"/>
      <c r="LG127" s="50"/>
      <c r="LH127" s="50"/>
      <c r="LI127" s="50"/>
      <c r="LJ127" s="50"/>
      <c r="LK127" s="50"/>
      <c r="LL127" s="50"/>
      <c r="LM127" s="50"/>
      <c r="LN127" s="50"/>
      <c r="LO127" s="50"/>
      <c r="LP127" s="50"/>
      <c r="LQ127" s="50"/>
      <c r="LR127" s="50"/>
      <c r="LS127" s="50"/>
      <c r="LT127" s="50"/>
      <c r="LU127" s="50"/>
      <c r="LV127" s="50"/>
      <c r="LW127" s="50"/>
      <c r="LX127" s="50"/>
      <c r="LY127" s="50"/>
      <c r="LZ127" s="50"/>
      <c r="MA127" s="50"/>
      <c r="MB127" s="50"/>
      <c r="MC127" s="50"/>
      <c r="MD127" s="50"/>
      <c r="ME127" s="50"/>
      <c r="MF127" s="50"/>
      <c r="MG127" s="50"/>
      <c r="MH127" s="50"/>
      <c r="MI127" s="50"/>
      <c r="MJ127" s="50"/>
      <c r="MK127" s="50"/>
      <c r="ML127" s="50"/>
      <c r="MM127" s="50"/>
      <c r="MN127" s="50"/>
      <c r="MO127" s="50"/>
      <c r="MP127" s="50"/>
      <c r="MQ127" s="50"/>
      <c r="MR127" s="50"/>
      <c r="MS127" s="50"/>
      <c r="MT127" s="50"/>
      <c r="MU127" s="50"/>
      <c r="MV127" s="50"/>
      <c r="MW127" s="50"/>
      <c r="MX127" s="50"/>
      <c r="MY127" s="50"/>
      <c r="MZ127" s="50"/>
      <c r="NA127" s="50"/>
      <c r="NB127" s="50"/>
      <c r="NC127" s="50"/>
      <c r="ND127" s="50"/>
      <c r="NE127" s="50"/>
      <c r="NF127" s="50"/>
      <c r="NG127" s="50"/>
      <c r="NH127" s="50"/>
      <c r="NI127" s="50"/>
      <c r="NJ127" s="50"/>
      <c r="NK127" s="50"/>
      <c r="NL127" s="50"/>
      <c r="NM127" s="50"/>
      <c r="NN127" s="50"/>
      <c r="NO127" s="50"/>
      <c r="NP127" s="50"/>
      <c r="NQ127" s="50"/>
      <c r="NR127" s="50"/>
      <c r="NS127" s="50"/>
      <c r="NT127" s="50"/>
      <c r="NU127" s="50"/>
      <c r="NV127" s="50"/>
      <c r="NW127" s="50"/>
      <c r="NX127" s="50"/>
      <c r="NY127" s="50"/>
      <c r="NZ127" s="50"/>
      <c r="OA127" s="50"/>
      <c r="OB127" s="50"/>
      <c r="OC127" s="50"/>
      <c r="OD127" s="50"/>
      <c r="OE127" s="50"/>
      <c r="OF127" s="50"/>
      <c r="OG127" s="50"/>
      <c r="OH127" s="50"/>
      <c r="OI127" s="50"/>
      <c r="OJ127" s="50"/>
      <c r="OK127" s="50"/>
      <c r="OL127" s="50"/>
      <c r="OM127" s="50"/>
      <c r="ON127" s="50"/>
      <c r="OO127" s="50"/>
      <c r="OP127" s="50"/>
      <c r="OQ127" s="50"/>
      <c r="OR127" s="50"/>
      <c r="OS127" s="50"/>
      <c r="OT127" s="50"/>
      <c r="OU127" s="50"/>
      <c r="OV127" s="50"/>
      <c r="OW127" s="50"/>
      <c r="OX127" s="50"/>
      <c r="OY127" s="50"/>
      <c r="OZ127" s="50"/>
      <c r="PA127" s="50"/>
      <c r="PB127" s="50"/>
      <c r="PC127" s="50"/>
      <c r="PD127" s="50"/>
      <c r="PE127" s="50"/>
      <c r="PF127" s="50"/>
      <c r="PG127" s="50"/>
      <c r="PH127" s="50"/>
      <c r="PI127" s="50"/>
      <c r="PJ127" s="50"/>
      <c r="PK127" s="50"/>
      <c r="PL127" s="50"/>
      <c r="PM127" s="50"/>
      <c r="PN127" s="50"/>
      <c r="PO127" s="50"/>
      <c r="PP127" s="50"/>
      <c r="PQ127" s="50"/>
      <c r="PR127" s="50"/>
      <c r="PS127" s="50"/>
      <c r="PT127" s="50"/>
      <c r="PU127" s="50"/>
      <c r="PV127" s="50"/>
      <c r="PW127" s="50"/>
      <c r="PX127" s="50"/>
      <c r="PY127" s="50"/>
      <c r="PZ127" s="50"/>
      <c r="QA127" s="50"/>
      <c r="QB127" s="50"/>
      <c r="QC127" s="50"/>
      <c r="QD127" s="50"/>
      <c r="QE127" s="50"/>
      <c r="QF127" s="50"/>
      <c r="QG127" s="50"/>
      <c r="QH127" s="50"/>
      <c r="QI127" s="50"/>
      <c r="QJ127" s="50"/>
      <c r="QK127" s="50"/>
      <c r="QL127" s="50"/>
      <c r="QM127" s="50"/>
      <c r="QN127" s="50"/>
      <c r="QO127" s="50"/>
      <c r="QP127" s="50"/>
      <c r="QQ127" s="50"/>
      <c r="QR127" s="50"/>
      <c r="QS127" s="50"/>
      <c r="QT127" s="50"/>
      <c r="QU127" s="50"/>
      <c r="QV127" s="50"/>
      <c r="QW127" s="50"/>
      <c r="QX127" s="50"/>
      <c r="QY127" s="50"/>
      <c r="QZ127" s="50"/>
      <c r="RA127" s="50"/>
      <c r="RB127" s="50"/>
      <c r="RC127" s="50"/>
      <c r="RD127" s="50"/>
      <c r="RE127" s="50"/>
      <c r="RF127" s="50"/>
      <c r="RG127" s="50"/>
      <c r="RH127" s="50"/>
      <c r="RI127" s="50"/>
      <c r="RJ127" s="50"/>
      <c r="RK127" s="50"/>
      <c r="RL127" s="50"/>
      <c r="RM127" s="50"/>
      <c r="RN127" s="50"/>
      <c r="RO127" s="50"/>
      <c r="RP127" s="50"/>
      <c r="RQ127" s="50"/>
      <c r="RR127" s="50"/>
      <c r="RS127" s="50"/>
      <c r="RT127" s="50"/>
      <c r="RU127" s="50"/>
      <c r="RV127" s="50"/>
      <c r="RW127" s="50"/>
      <c r="RX127" s="50"/>
      <c r="RY127" s="50"/>
      <c r="RZ127" s="50"/>
      <c r="SA127" s="50"/>
      <c r="SB127" s="50"/>
      <c r="SC127" s="50"/>
      <c r="SD127" s="50"/>
      <c r="SE127" s="50"/>
      <c r="SF127" s="50"/>
      <c r="SG127" s="50"/>
      <c r="SH127" s="50"/>
      <c r="SI127" s="50"/>
      <c r="SJ127" s="50"/>
      <c r="SK127" s="50"/>
      <c r="SL127" s="50"/>
      <c r="SM127" s="50"/>
      <c r="SN127" s="50"/>
      <c r="SO127" s="50"/>
      <c r="SP127" s="50"/>
      <c r="SQ127" s="50"/>
      <c r="SR127" s="50"/>
      <c r="SS127" s="50"/>
      <c r="ST127" s="50"/>
      <c r="SU127" s="50"/>
      <c r="SV127" s="50"/>
      <c r="SW127" s="50"/>
      <c r="SX127" s="50"/>
      <c r="SY127" s="50"/>
      <c r="SZ127" s="50"/>
      <c r="TA127" s="50"/>
      <c r="TB127" s="50"/>
      <c r="TC127" s="50"/>
      <c r="TD127" s="50"/>
      <c r="TE127" s="50"/>
      <c r="TF127" s="50"/>
      <c r="TG127" s="50"/>
      <c r="TH127" s="50"/>
      <c r="TI127" s="50"/>
      <c r="TJ127" s="50"/>
      <c r="TK127" s="50"/>
      <c r="TL127" s="50"/>
      <c r="TM127" s="50"/>
      <c r="TN127" s="50"/>
      <c r="TO127" s="50"/>
      <c r="TP127" s="50"/>
      <c r="TQ127" s="50"/>
      <c r="TR127" s="50"/>
      <c r="TS127" s="50"/>
      <c r="TT127" s="50"/>
      <c r="TU127" s="50"/>
      <c r="TV127" s="50"/>
      <c r="TW127" s="50"/>
      <c r="TX127" s="50"/>
      <c r="TY127" s="50"/>
      <c r="TZ127" s="50"/>
      <c r="UA127" s="50"/>
      <c r="UB127" s="50"/>
      <c r="UC127" s="50"/>
      <c r="UD127" s="50"/>
      <c r="UE127" s="50"/>
      <c r="UF127" s="50"/>
      <c r="UG127" s="50"/>
      <c r="UH127" s="50"/>
      <c r="UI127" s="50"/>
      <c r="UJ127" s="50"/>
      <c r="UK127" s="50"/>
      <c r="UL127" s="50"/>
      <c r="UM127" s="50"/>
      <c r="UN127" s="50"/>
      <c r="UO127" s="50"/>
      <c r="UP127" s="50"/>
      <c r="UQ127" s="50"/>
      <c r="UR127" s="50"/>
      <c r="US127" s="50"/>
      <c r="UT127" s="50"/>
      <c r="UU127" s="50"/>
      <c r="UV127" s="50"/>
      <c r="UW127" s="50"/>
      <c r="UX127" s="50"/>
      <c r="UY127" s="50"/>
      <c r="UZ127" s="50"/>
      <c r="VA127" s="50"/>
      <c r="VB127" s="50"/>
      <c r="VC127" s="50"/>
      <c r="VD127" s="50"/>
      <c r="VE127" s="50"/>
      <c r="VF127" s="50"/>
      <c r="VG127" s="50"/>
      <c r="VH127" s="50"/>
      <c r="VI127" s="50"/>
      <c r="VJ127" s="50"/>
      <c r="VK127" s="50"/>
      <c r="VL127" s="50"/>
      <c r="VM127" s="50"/>
      <c r="VN127" s="50"/>
      <c r="VO127" s="50"/>
      <c r="VP127" s="50"/>
      <c r="VQ127" s="50"/>
      <c r="VR127" s="50"/>
      <c r="VS127" s="50"/>
      <c r="VT127" s="50"/>
      <c r="VU127" s="50"/>
      <c r="VV127" s="50"/>
      <c r="VW127" s="50"/>
      <c r="VX127" s="50"/>
      <c r="VY127" s="50"/>
      <c r="VZ127" s="50"/>
      <c r="WA127" s="50"/>
      <c r="WB127" s="50"/>
      <c r="WC127" s="50"/>
      <c r="WD127" s="50"/>
      <c r="WE127" s="50"/>
      <c r="WF127" s="50"/>
      <c r="WG127" s="50"/>
      <c r="WH127" s="50"/>
      <c r="WI127" s="50"/>
      <c r="WJ127" s="50"/>
      <c r="WK127" s="50"/>
      <c r="WL127" s="50"/>
      <c r="WM127" s="50"/>
      <c r="WN127" s="50"/>
      <c r="WO127" s="50"/>
      <c r="WP127" s="50"/>
      <c r="WQ127" s="50"/>
      <c r="WR127" s="50"/>
      <c r="WS127" s="50"/>
      <c r="WT127" s="50"/>
      <c r="WU127" s="50"/>
      <c r="WV127" s="50"/>
      <c r="WW127" s="50"/>
      <c r="WX127" s="50"/>
      <c r="WY127" s="50"/>
      <c r="WZ127" s="50"/>
      <c r="XA127" s="50"/>
      <c r="XB127" s="50"/>
      <c r="XC127" s="50"/>
      <c r="XD127" s="50"/>
      <c r="XE127" s="50"/>
      <c r="XF127" s="50"/>
      <c r="XG127" s="50"/>
      <c r="XH127" s="50"/>
      <c r="XI127" s="50"/>
      <c r="XJ127" s="50"/>
      <c r="XK127" s="50"/>
      <c r="XL127" s="50"/>
      <c r="XM127" s="50"/>
      <c r="XN127" s="50"/>
      <c r="XO127" s="50"/>
      <c r="XP127" s="50"/>
      <c r="XQ127" s="50"/>
      <c r="XR127" s="50"/>
      <c r="XS127" s="50"/>
      <c r="XT127" s="50"/>
      <c r="XU127" s="50"/>
      <c r="XV127" s="50"/>
      <c r="XW127" s="50"/>
      <c r="XX127" s="50"/>
      <c r="XY127" s="50"/>
      <c r="XZ127" s="50"/>
      <c r="YA127" s="50"/>
      <c r="YB127" s="50"/>
      <c r="YC127" s="50"/>
      <c r="YD127" s="50"/>
      <c r="YE127" s="50"/>
      <c r="YF127" s="50"/>
      <c r="YG127" s="50"/>
      <c r="YH127" s="50"/>
      <c r="YI127" s="50"/>
      <c r="YJ127" s="50"/>
      <c r="YK127" s="50"/>
      <c r="YL127" s="50"/>
      <c r="YM127" s="50"/>
      <c r="YN127" s="50"/>
      <c r="YO127" s="50"/>
      <c r="YP127" s="50"/>
      <c r="YQ127" s="50"/>
      <c r="YR127" s="50"/>
      <c r="YS127" s="50"/>
      <c r="YT127" s="50"/>
      <c r="YU127" s="50"/>
      <c r="YV127" s="50"/>
      <c r="YW127" s="50"/>
      <c r="YX127" s="50"/>
      <c r="YY127" s="50"/>
      <c r="YZ127" s="50"/>
      <c r="ZA127" s="50"/>
      <c r="ZB127" s="50"/>
      <c r="ZC127" s="50"/>
      <c r="ZD127" s="50"/>
      <c r="ZE127" s="50"/>
      <c r="ZF127" s="50"/>
      <c r="ZG127" s="50"/>
      <c r="ZH127" s="50"/>
      <c r="ZI127" s="50"/>
      <c r="ZJ127" s="50"/>
      <c r="ZK127" s="50"/>
      <c r="ZL127" s="50"/>
      <c r="ZM127" s="50"/>
      <c r="ZN127" s="50"/>
      <c r="ZO127" s="50"/>
      <c r="ZP127" s="50"/>
      <c r="ZQ127" s="50"/>
      <c r="ZR127" s="50"/>
      <c r="ZS127" s="50"/>
      <c r="ZT127" s="50"/>
      <c r="ZU127" s="50"/>
      <c r="ZV127" s="50"/>
      <c r="ZW127" s="50"/>
      <c r="ZX127" s="50"/>
      <c r="ZY127" s="50"/>
      <c r="ZZ127" s="50"/>
      <c r="AAA127" s="50"/>
      <c r="AAB127" s="50"/>
      <c r="AAC127" s="50"/>
      <c r="AAD127" s="50"/>
      <c r="AAE127" s="50"/>
      <c r="AAF127" s="50"/>
      <c r="AAG127" s="50"/>
      <c r="AAH127" s="50"/>
      <c r="AAI127" s="50"/>
      <c r="AAJ127" s="50"/>
      <c r="AAK127" s="50"/>
      <c r="AAL127" s="50"/>
      <c r="AAM127" s="50"/>
      <c r="AAN127" s="50"/>
      <c r="AAO127" s="50"/>
      <c r="AAP127" s="50"/>
      <c r="AAQ127" s="50"/>
      <c r="AAR127" s="50"/>
      <c r="AAS127" s="50"/>
      <c r="AAT127" s="50"/>
      <c r="AAU127" s="50"/>
      <c r="AAV127" s="50"/>
      <c r="AAW127" s="50"/>
      <c r="AAX127" s="50"/>
      <c r="AAY127" s="50"/>
      <c r="AAZ127" s="50"/>
      <c r="ABA127" s="50"/>
      <c r="ABB127" s="50"/>
      <c r="ABC127" s="50"/>
      <c r="ABD127" s="50"/>
      <c r="ABE127" s="50"/>
      <c r="ABF127" s="50"/>
      <c r="ABG127" s="50"/>
      <c r="ABH127" s="50"/>
      <c r="ABI127" s="50"/>
      <c r="ABJ127" s="50"/>
      <c r="ABK127" s="50"/>
      <c r="ABL127" s="50"/>
      <c r="ABM127" s="50"/>
      <c r="ABN127" s="50"/>
      <c r="ABO127" s="50"/>
      <c r="ABP127" s="50"/>
      <c r="ABQ127" s="50"/>
      <c r="ABR127" s="50"/>
      <c r="ABS127" s="50"/>
      <c r="ABT127" s="50"/>
      <c r="ABU127" s="50"/>
      <c r="ABV127" s="50"/>
      <c r="ABW127" s="50"/>
      <c r="ABX127" s="50"/>
      <c r="ABY127" s="50"/>
      <c r="ABZ127" s="50"/>
      <c r="ACA127" s="50"/>
      <c r="ACB127" s="50"/>
      <c r="ACC127" s="50"/>
      <c r="ACD127" s="50"/>
      <c r="ACE127" s="50"/>
      <c r="ACF127" s="50"/>
      <c r="ACG127" s="50"/>
      <c r="ACH127" s="50"/>
      <c r="ACI127" s="50"/>
      <c r="ACJ127" s="50"/>
      <c r="ACK127" s="50"/>
      <c r="ACL127" s="50"/>
      <c r="ACM127" s="50"/>
      <c r="ACN127" s="50"/>
      <c r="ACO127" s="50"/>
      <c r="ACP127" s="50"/>
      <c r="ACQ127" s="50"/>
      <c r="ACR127" s="50"/>
      <c r="ACS127" s="50"/>
      <c r="ACT127" s="50"/>
      <c r="ACU127" s="50"/>
      <c r="ACV127" s="50"/>
      <c r="ACW127" s="50"/>
      <c r="ACX127" s="50"/>
      <c r="ACY127" s="50"/>
      <c r="ACZ127" s="50"/>
      <c r="ADA127" s="50"/>
      <c r="ADB127" s="50"/>
      <c r="ADC127" s="50"/>
      <c r="ADD127" s="50"/>
      <c r="ADE127" s="50"/>
      <c r="ADF127" s="50"/>
      <c r="ADG127" s="50"/>
      <c r="ADH127" s="50"/>
      <c r="ADI127" s="50"/>
      <c r="ADJ127" s="50"/>
      <c r="ADK127" s="50"/>
      <c r="ADL127" s="50"/>
      <c r="ADM127" s="50"/>
      <c r="ADN127" s="50"/>
      <c r="ADO127" s="50"/>
      <c r="ADP127" s="50"/>
      <c r="ADQ127" s="50"/>
      <c r="ADR127" s="50"/>
      <c r="ADS127" s="50"/>
      <c r="ADT127" s="50"/>
      <c r="ADU127" s="50"/>
      <c r="ADV127" s="50"/>
      <c r="ADW127" s="50"/>
      <c r="ADX127" s="50"/>
      <c r="ADY127" s="50"/>
      <c r="ADZ127" s="50"/>
      <c r="AEA127" s="50"/>
      <c r="AEB127" s="50"/>
      <c r="AEC127" s="50"/>
      <c r="AED127" s="50"/>
      <c r="AEE127" s="50"/>
      <c r="AEF127" s="50"/>
      <c r="AEG127" s="50"/>
      <c r="AEH127" s="50"/>
      <c r="AEI127" s="50"/>
      <c r="AEJ127" s="50"/>
      <c r="AEK127" s="50"/>
      <c r="AEL127" s="50"/>
      <c r="AEM127" s="50"/>
      <c r="AEN127" s="50"/>
      <c r="AEO127" s="50"/>
      <c r="AEP127" s="50"/>
      <c r="AEQ127" s="50"/>
      <c r="AER127" s="50"/>
      <c r="AES127" s="50"/>
      <c r="AET127" s="50"/>
      <c r="AEU127" s="50"/>
      <c r="AEV127" s="50"/>
      <c r="AEW127" s="50"/>
      <c r="AEX127" s="50"/>
      <c r="AEY127" s="50"/>
      <c r="AEZ127" s="50"/>
      <c r="AFA127" s="50"/>
      <c r="AFB127" s="50"/>
      <c r="AFC127" s="50"/>
      <c r="AFD127" s="50"/>
      <c r="AFE127" s="50"/>
      <c r="AFF127" s="50"/>
      <c r="AFG127" s="50"/>
      <c r="AFH127" s="50"/>
      <c r="AFI127" s="50"/>
      <c r="AFJ127" s="50"/>
      <c r="AFK127" s="50"/>
      <c r="AFL127" s="50"/>
      <c r="AFM127" s="50"/>
      <c r="AFN127" s="50"/>
      <c r="AFO127" s="50"/>
      <c r="AFP127" s="50"/>
      <c r="AFQ127" s="50"/>
      <c r="AFR127" s="50"/>
      <c r="AFS127" s="50"/>
      <c r="AFT127" s="50"/>
      <c r="AFU127" s="50"/>
      <c r="AFV127" s="50"/>
      <c r="AFW127" s="50"/>
      <c r="AFX127" s="50"/>
      <c r="AFY127" s="50"/>
      <c r="AFZ127" s="50"/>
      <c r="AGA127" s="50"/>
      <c r="AGB127" s="50"/>
      <c r="AGC127" s="50"/>
      <c r="AGD127" s="50"/>
      <c r="AGE127" s="50"/>
      <c r="AGF127" s="50"/>
      <c r="AGG127" s="50"/>
      <c r="AGH127" s="50"/>
      <c r="AGI127" s="50"/>
      <c r="AGJ127" s="50"/>
      <c r="AGK127" s="50"/>
      <c r="AGL127" s="50"/>
      <c r="AGM127" s="50"/>
      <c r="AGN127" s="50"/>
      <c r="AGO127" s="50"/>
      <c r="AGP127" s="50"/>
      <c r="AGQ127" s="50"/>
      <c r="AGR127" s="50"/>
      <c r="AGS127" s="50"/>
      <c r="AGT127" s="50"/>
      <c r="AGU127" s="50"/>
      <c r="AGV127" s="50"/>
      <c r="AGW127" s="50"/>
      <c r="AGX127" s="50"/>
      <c r="AGY127" s="50"/>
      <c r="AGZ127" s="50"/>
      <c r="AHA127" s="50"/>
      <c r="AHB127" s="50"/>
      <c r="AHC127" s="50"/>
      <c r="AHD127" s="50"/>
      <c r="AHE127" s="50"/>
      <c r="AHF127" s="50"/>
      <c r="AHG127" s="50"/>
      <c r="AHH127" s="50"/>
      <c r="AHI127" s="50"/>
      <c r="AHJ127" s="50"/>
      <c r="AHK127" s="50"/>
      <c r="AHL127" s="50"/>
      <c r="AHM127" s="50"/>
      <c r="AHN127" s="50"/>
      <c r="AHO127" s="50"/>
      <c r="AHP127" s="50"/>
      <c r="AHQ127" s="50"/>
      <c r="AHR127" s="50"/>
      <c r="AHS127" s="50"/>
      <c r="AHT127" s="50"/>
      <c r="AHU127" s="50"/>
      <c r="AHV127" s="50"/>
      <c r="AHW127" s="50"/>
      <c r="AHX127" s="50"/>
      <c r="AHY127" s="50"/>
      <c r="AHZ127" s="50"/>
      <c r="AIA127" s="50"/>
      <c r="AIB127" s="50"/>
      <c r="AIC127" s="50"/>
      <c r="AID127" s="50"/>
      <c r="AIE127" s="50"/>
      <c r="AIF127" s="50"/>
      <c r="AIG127" s="50"/>
      <c r="AIH127" s="50"/>
      <c r="AII127" s="50"/>
      <c r="AIJ127" s="50"/>
      <c r="AIK127" s="50"/>
      <c r="AIL127" s="50"/>
      <c r="AIM127" s="50"/>
      <c r="AIN127" s="50"/>
      <c r="AIO127" s="50"/>
      <c r="AIP127" s="50"/>
      <c r="AIQ127" s="50"/>
      <c r="AIR127" s="50"/>
      <c r="AIS127" s="50"/>
      <c r="AIT127" s="50"/>
      <c r="AIU127" s="50"/>
      <c r="AIV127" s="50"/>
      <c r="AIW127" s="50"/>
      <c r="AIX127" s="50"/>
      <c r="AIY127" s="50"/>
      <c r="AIZ127" s="50"/>
      <c r="AJA127" s="50"/>
      <c r="AJB127" s="50"/>
      <c r="AJC127" s="50"/>
      <c r="AJD127" s="50"/>
      <c r="AJE127" s="50"/>
      <c r="AJF127" s="50"/>
      <c r="AJG127" s="50"/>
      <c r="AJH127" s="50"/>
      <c r="AJI127" s="50"/>
      <c r="AJJ127" s="50"/>
      <c r="AJK127" s="50"/>
      <c r="AJL127" s="50"/>
      <c r="AJM127" s="50"/>
      <c r="AJN127" s="50"/>
      <c r="AJO127" s="50"/>
      <c r="AJP127" s="50"/>
      <c r="AJQ127" s="50"/>
      <c r="AJR127" s="50"/>
      <c r="AJS127" s="50"/>
      <c r="AJT127" s="50"/>
      <c r="AJU127" s="50"/>
      <c r="AJV127" s="50"/>
      <c r="AJW127" s="50"/>
      <c r="AJX127" s="50"/>
      <c r="AJY127" s="50"/>
      <c r="AJZ127" s="50"/>
      <c r="AKA127" s="50"/>
      <c r="AKB127" s="50"/>
      <c r="AKC127" s="50"/>
      <c r="AKD127" s="50"/>
      <c r="AKE127" s="50"/>
      <c r="AKF127" s="50"/>
      <c r="AKG127" s="50"/>
      <c r="AKH127" s="50"/>
      <c r="AKI127" s="50"/>
      <c r="AKJ127" s="50"/>
      <c r="AKK127" s="50"/>
      <c r="AKL127" s="50"/>
      <c r="AKM127" s="50"/>
      <c r="AKN127" s="50"/>
      <c r="AKO127" s="50"/>
      <c r="AKP127" s="50"/>
      <c r="AKQ127" s="50"/>
      <c r="AKR127" s="50"/>
      <c r="AKS127" s="50"/>
      <c r="AKT127" s="50"/>
      <c r="AKU127" s="50"/>
      <c r="AKV127" s="50"/>
      <c r="AKW127" s="50"/>
      <c r="AKX127" s="50"/>
      <c r="AKY127" s="50"/>
      <c r="AKZ127" s="50"/>
      <c r="ALA127" s="50"/>
      <c r="ALB127" s="50"/>
      <c r="ALC127" s="50"/>
      <c r="ALD127" s="50"/>
      <c r="ALE127" s="50"/>
      <c r="ALF127" s="50"/>
      <c r="ALG127" s="50"/>
      <c r="ALH127" s="50"/>
      <c r="ALI127" s="50"/>
      <c r="ALJ127" s="50"/>
      <c r="ALK127" s="50"/>
      <c r="ALL127" s="50"/>
      <c r="ALM127" s="50"/>
      <c r="ALN127" s="50"/>
      <c r="ALO127" s="50"/>
      <c r="ALP127" s="50"/>
      <c r="ALQ127" s="50"/>
      <c r="ALR127" s="50"/>
      <c r="ALS127" s="50"/>
      <c r="ALT127" s="50"/>
      <c r="ALU127" s="50"/>
      <c r="ALV127" s="50"/>
      <c r="ALW127" s="50"/>
      <c r="ALX127" s="50"/>
      <c r="ALY127" s="50"/>
      <c r="ALZ127" s="50"/>
      <c r="AMA127" s="50"/>
      <c r="AMB127" s="50"/>
      <c r="AMC127" s="50"/>
      <c r="AMD127" s="50"/>
      <c r="AME127" s="50"/>
      <c r="AMF127" s="50"/>
      <c r="AMG127" s="50"/>
      <c r="AMH127" s="50"/>
      <c r="AMI127" s="50"/>
      <c r="AMJ127" s="50"/>
    </row>
    <row r="128" spans="1:1024" s="1" customFormat="1" ht="33" customHeight="1" x14ac:dyDescent="0.3">
      <c r="A128" s="201"/>
      <c r="B128" s="175"/>
      <c r="C128" s="201"/>
      <c r="D128" s="97" t="s">
        <v>61</v>
      </c>
      <c r="E128" s="103">
        <v>0</v>
      </c>
      <c r="F128" s="103">
        <v>0</v>
      </c>
      <c r="G128" s="103">
        <v>0</v>
      </c>
      <c r="H128" s="103">
        <v>0</v>
      </c>
      <c r="I128" s="103">
        <v>0</v>
      </c>
      <c r="J128" s="103">
        <v>0</v>
      </c>
      <c r="K128" s="103">
        <v>0</v>
      </c>
      <c r="L128" s="176"/>
      <c r="M128" s="176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/>
      <c r="AL128" s="50"/>
      <c r="AM128" s="50"/>
      <c r="AN128" s="50"/>
      <c r="AO128" s="50"/>
      <c r="AP128" s="50"/>
      <c r="AQ128" s="50"/>
      <c r="AR128" s="50"/>
      <c r="AS128" s="50"/>
      <c r="AT128" s="50"/>
      <c r="AU128" s="50"/>
      <c r="AV128" s="50"/>
      <c r="AW128" s="50"/>
      <c r="AX128" s="50"/>
      <c r="AY128" s="50"/>
      <c r="AZ128" s="50"/>
      <c r="BA128" s="50"/>
      <c r="BB128" s="50"/>
      <c r="BC128" s="50"/>
      <c r="BD128" s="50"/>
      <c r="BE128" s="50"/>
      <c r="BF128" s="50"/>
      <c r="BG128" s="50"/>
      <c r="BH128" s="50"/>
      <c r="BI128" s="50"/>
      <c r="BJ128" s="50"/>
      <c r="BK128" s="50"/>
      <c r="BL128" s="50"/>
      <c r="BM128" s="50"/>
      <c r="BN128" s="50"/>
      <c r="BO128" s="50"/>
      <c r="BP128" s="50"/>
      <c r="BQ128" s="50"/>
      <c r="BR128" s="50"/>
      <c r="BS128" s="50"/>
      <c r="BT128" s="50"/>
      <c r="BU128" s="50"/>
      <c r="BV128" s="50"/>
      <c r="BW128" s="50"/>
      <c r="BX128" s="50"/>
      <c r="BY128" s="50"/>
      <c r="BZ128" s="50"/>
      <c r="CA128" s="50"/>
      <c r="CB128" s="50"/>
      <c r="CC128" s="50"/>
      <c r="CD128" s="50"/>
      <c r="CE128" s="50"/>
      <c r="CF128" s="50"/>
      <c r="CG128" s="50"/>
      <c r="CH128" s="50"/>
      <c r="CI128" s="50"/>
      <c r="CJ128" s="50"/>
      <c r="CK128" s="50"/>
      <c r="CL128" s="50"/>
      <c r="CM128" s="50"/>
      <c r="CN128" s="50"/>
      <c r="CO128" s="50"/>
      <c r="CP128" s="50"/>
      <c r="CQ128" s="50"/>
      <c r="CR128" s="50"/>
      <c r="CS128" s="50"/>
      <c r="CT128" s="50"/>
      <c r="CU128" s="50"/>
      <c r="CV128" s="50"/>
      <c r="CW128" s="50"/>
      <c r="CX128" s="50"/>
      <c r="CY128" s="50"/>
      <c r="CZ128" s="50"/>
      <c r="DA128" s="50"/>
      <c r="DB128" s="50"/>
      <c r="DC128" s="50"/>
      <c r="DD128" s="50"/>
      <c r="DE128" s="50"/>
      <c r="DF128" s="50"/>
      <c r="DG128" s="50"/>
      <c r="DH128" s="50"/>
      <c r="DI128" s="50"/>
      <c r="DJ128" s="50"/>
      <c r="DK128" s="50"/>
      <c r="DL128" s="50"/>
      <c r="DM128" s="50"/>
      <c r="DN128" s="50"/>
      <c r="DO128" s="50"/>
      <c r="DP128" s="50"/>
      <c r="DQ128" s="50"/>
      <c r="DR128" s="50"/>
      <c r="DS128" s="50"/>
      <c r="DT128" s="50"/>
      <c r="DU128" s="50"/>
      <c r="DV128" s="50"/>
      <c r="DW128" s="50"/>
      <c r="DX128" s="50"/>
      <c r="DY128" s="50"/>
      <c r="DZ128" s="50"/>
      <c r="EA128" s="50"/>
      <c r="EB128" s="50"/>
      <c r="EC128" s="50"/>
      <c r="ED128" s="50"/>
      <c r="EE128" s="50"/>
      <c r="EF128" s="50"/>
      <c r="EG128" s="50"/>
      <c r="EH128" s="50"/>
      <c r="EI128" s="50"/>
      <c r="EJ128" s="50"/>
      <c r="EK128" s="50"/>
      <c r="EL128" s="50"/>
      <c r="EM128" s="50"/>
      <c r="EN128" s="50"/>
      <c r="EO128" s="50"/>
      <c r="EP128" s="50"/>
      <c r="EQ128" s="50"/>
      <c r="ER128" s="50"/>
      <c r="ES128" s="50"/>
      <c r="ET128" s="50"/>
      <c r="EU128" s="50"/>
      <c r="EV128" s="50"/>
      <c r="EW128" s="50"/>
      <c r="EX128" s="50"/>
      <c r="EY128" s="50"/>
      <c r="EZ128" s="50"/>
      <c r="FA128" s="50"/>
      <c r="FB128" s="50"/>
      <c r="FC128" s="50"/>
      <c r="FD128" s="50"/>
      <c r="FE128" s="50"/>
      <c r="FF128" s="50"/>
      <c r="FG128" s="50"/>
      <c r="FH128" s="50"/>
      <c r="FI128" s="50"/>
      <c r="FJ128" s="50"/>
      <c r="FK128" s="50"/>
      <c r="FL128" s="50"/>
      <c r="FM128" s="50"/>
      <c r="FN128" s="50"/>
      <c r="FO128" s="50"/>
      <c r="FP128" s="50"/>
      <c r="FQ128" s="50"/>
      <c r="FR128" s="50"/>
      <c r="FS128" s="50"/>
      <c r="FT128" s="50"/>
      <c r="FU128" s="50"/>
      <c r="FV128" s="50"/>
      <c r="FW128" s="50"/>
      <c r="FX128" s="50"/>
      <c r="FY128" s="50"/>
      <c r="FZ128" s="50"/>
      <c r="GA128" s="50"/>
      <c r="GB128" s="50"/>
      <c r="GC128" s="50"/>
      <c r="GD128" s="50"/>
      <c r="GE128" s="50"/>
      <c r="GF128" s="50"/>
      <c r="GG128" s="50"/>
      <c r="GH128" s="50"/>
      <c r="GI128" s="50"/>
      <c r="GJ128" s="50"/>
      <c r="GK128" s="50"/>
      <c r="GL128" s="50"/>
      <c r="GM128" s="50"/>
      <c r="GN128" s="50"/>
      <c r="GO128" s="50"/>
      <c r="GP128" s="50"/>
      <c r="GQ128" s="50"/>
      <c r="GR128" s="50"/>
      <c r="GS128" s="50"/>
      <c r="GT128" s="50"/>
      <c r="GU128" s="50"/>
      <c r="GV128" s="50"/>
      <c r="GW128" s="50"/>
      <c r="GX128" s="50"/>
      <c r="GY128" s="50"/>
      <c r="GZ128" s="50"/>
      <c r="HA128" s="50"/>
      <c r="HB128" s="50"/>
      <c r="HC128" s="50"/>
      <c r="HD128" s="50"/>
      <c r="HE128" s="50"/>
      <c r="HF128" s="50"/>
      <c r="HG128" s="50"/>
      <c r="HH128" s="50"/>
      <c r="HI128" s="50"/>
      <c r="HJ128" s="50"/>
      <c r="HK128" s="50"/>
      <c r="HL128" s="50"/>
      <c r="HM128" s="50"/>
      <c r="HN128" s="50"/>
      <c r="HO128" s="50"/>
      <c r="HP128" s="50"/>
      <c r="HQ128" s="50"/>
      <c r="HR128" s="50"/>
      <c r="HS128" s="50"/>
      <c r="HT128" s="50"/>
      <c r="HU128" s="50"/>
      <c r="HV128" s="50"/>
      <c r="HW128" s="50"/>
      <c r="HX128" s="50"/>
      <c r="HY128" s="50"/>
      <c r="HZ128" s="50"/>
      <c r="IA128" s="50"/>
      <c r="IB128" s="50"/>
      <c r="IC128" s="50"/>
      <c r="ID128" s="50"/>
      <c r="IE128" s="50"/>
      <c r="IF128" s="50"/>
      <c r="IG128" s="50"/>
      <c r="IH128" s="50"/>
      <c r="II128" s="50"/>
      <c r="IJ128" s="50"/>
      <c r="IK128" s="50"/>
      <c r="IL128" s="50"/>
      <c r="IM128" s="50"/>
      <c r="IN128" s="50"/>
      <c r="IO128" s="50"/>
      <c r="IP128" s="50"/>
      <c r="IQ128" s="50"/>
      <c r="IR128" s="50"/>
      <c r="IS128" s="50"/>
      <c r="IT128" s="50"/>
      <c r="IU128" s="50"/>
      <c r="IV128" s="50"/>
      <c r="IW128" s="50"/>
      <c r="IX128" s="50"/>
      <c r="IY128" s="50"/>
      <c r="IZ128" s="50"/>
      <c r="JA128" s="50"/>
      <c r="JB128" s="50"/>
      <c r="JC128" s="50"/>
      <c r="JD128" s="50"/>
      <c r="JE128" s="50"/>
      <c r="JF128" s="50"/>
      <c r="JG128" s="50"/>
      <c r="JH128" s="50"/>
      <c r="JI128" s="50"/>
      <c r="JJ128" s="50"/>
      <c r="JK128" s="50"/>
      <c r="JL128" s="50"/>
      <c r="JM128" s="50"/>
      <c r="JN128" s="50"/>
      <c r="JO128" s="50"/>
      <c r="JP128" s="50"/>
      <c r="JQ128" s="50"/>
      <c r="JR128" s="50"/>
      <c r="JS128" s="50"/>
      <c r="JT128" s="50"/>
      <c r="JU128" s="50"/>
      <c r="JV128" s="50"/>
      <c r="JW128" s="50"/>
      <c r="JX128" s="50"/>
      <c r="JY128" s="50"/>
      <c r="JZ128" s="50"/>
      <c r="KA128" s="50"/>
      <c r="KB128" s="50"/>
      <c r="KC128" s="50"/>
      <c r="KD128" s="50"/>
      <c r="KE128" s="50"/>
      <c r="KF128" s="50"/>
      <c r="KG128" s="50"/>
      <c r="KH128" s="50"/>
      <c r="KI128" s="50"/>
      <c r="KJ128" s="50"/>
      <c r="KK128" s="50"/>
      <c r="KL128" s="50"/>
      <c r="KM128" s="50"/>
      <c r="KN128" s="50"/>
      <c r="KO128" s="50"/>
      <c r="KP128" s="50"/>
      <c r="KQ128" s="50"/>
      <c r="KR128" s="50"/>
      <c r="KS128" s="50"/>
      <c r="KT128" s="50"/>
      <c r="KU128" s="50"/>
      <c r="KV128" s="50"/>
      <c r="KW128" s="50"/>
      <c r="KX128" s="50"/>
      <c r="KY128" s="50"/>
      <c r="KZ128" s="50"/>
      <c r="LA128" s="50"/>
      <c r="LB128" s="50"/>
      <c r="LC128" s="50"/>
      <c r="LD128" s="50"/>
      <c r="LE128" s="50"/>
      <c r="LF128" s="50"/>
      <c r="LG128" s="50"/>
      <c r="LH128" s="50"/>
      <c r="LI128" s="50"/>
      <c r="LJ128" s="50"/>
      <c r="LK128" s="50"/>
      <c r="LL128" s="50"/>
      <c r="LM128" s="50"/>
      <c r="LN128" s="50"/>
      <c r="LO128" s="50"/>
      <c r="LP128" s="50"/>
      <c r="LQ128" s="50"/>
      <c r="LR128" s="50"/>
      <c r="LS128" s="50"/>
      <c r="LT128" s="50"/>
      <c r="LU128" s="50"/>
      <c r="LV128" s="50"/>
      <c r="LW128" s="50"/>
      <c r="LX128" s="50"/>
      <c r="LY128" s="50"/>
      <c r="LZ128" s="50"/>
      <c r="MA128" s="50"/>
      <c r="MB128" s="50"/>
      <c r="MC128" s="50"/>
      <c r="MD128" s="50"/>
      <c r="ME128" s="50"/>
      <c r="MF128" s="50"/>
      <c r="MG128" s="50"/>
      <c r="MH128" s="50"/>
      <c r="MI128" s="50"/>
      <c r="MJ128" s="50"/>
      <c r="MK128" s="50"/>
      <c r="ML128" s="50"/>
      <c r="MM128" s="50"/>
      <c r="MN128" s="50"/>
      <c r="MO128" s="50"/>
      <c r="MP128" s="50"/>
      <c r="MQ128" s="50"/>
      <c r="MR128" s="50"/>
      <c r="MS128" s="50"/>
      <c r="MT128" s="50"/>
      <c r="MU128" s="50"/>
      <c r="MV128" s="50"/>
      <c r="MW128" s="50"/>
      <c r="MX128" s="50"/>
      <c r="MY128" s="50"/>
      <c r="MZ128" s="50"/>
      <c r="NA128" s="50"/>
      <c r="NB128" s="50"/>
      <c r="NC128" s="50"/>
      <c r="ND128" s="50"/>
      <c r="NE128" s="50"/>
      <c r="NF128" s="50"/>
      <c r="NG128" s="50"/>
      <c r="NH128" s="50"/>
      <c r="NI128" s="50"/>
      <c r="NJ128" s="50"/>
      <c r="NK128" s="50"/>
      <c r="NL128" s="50"/>
      <c r="NM128" s="50"/>
      <c r="NN128" s="50"/>
      <c r="NO128" s="50"/>
      <c r="NP128" s="50"/>
      <c r="NQ128" s="50"/>
      <c r="NR128" s="50"/>
      <c r="NS128" s="50"/>
      <c r="NT128" s="50"/>
      <c r="NU128" s="50"/>
      <c r="NV128" s="50"/>
      <c r="NW128" s="50"/>
      <c r="NX128" s="50"/>
      <c r="NY128" s="50"/>
      <c r="NZ128" s="50"/>
      <c r="OA128" s="50"/>
      <c r="OB128" s="50"/>
      <c r="OC128" s="50"/>
      <c r="OD128" s="50"/>
      <c r="OE128" s="50"/>
      <c r="OF128" s="50"/>
      <c r="OG128" s="50"/>
      <c r="OH128" s="50"/>
      <c r="OI128" s="50"/>
      <c r="OJ128" s="50"/>
      <c r="OK128" s="50"/>
      <c r="OL128" s="50"/>
      <c r="OM128" s="50"/>
      <c r="ON128" s="50"/>
      <c r="OO128" s="50"/>
      <c r="OP128" s="50"/>
      <c r="OQ128" s="50"/>
      <c r="OR128" s="50"/>
      <c r="OS128" s="50"/>
      <c r="OT128" s="50"/>
      <c r="OU128" s="50"/>
      <c r="OV128" s="50"/>
      <c r="OW128" s="50"/>
      <c r="OX128" s="50"/>
      <c r="OY128" s="50"/>
      <c r="OZ128" s="50"/>
      <c r="PA128" s="50"/>
      <c r="PB128" s="50"/>
      <c r="PC128" s="50"/>
      <c r="PD128" s="50"/>
      <c r="PE128" s="50"/>
      <c r="PF128" s="50"/>
      <c r="PG128" s="50"/>
      <c r="PH128" s="50"/>
      <c r="PI128" s="50"/>
      <c r="PJ128" s="50"/>
      <c r="PK128" s="50"/>
      <c r="PL128" s="50"/>
      <c r="PM128" s="50"/>
      <c r="PN128" s="50"/>
      <c r="PO128" s="50"/>
      <c r="PP128" s="50"/>
      <c r="PQ128" s="50"/>
      <c r="PR128" s="50"/>
      <c r="PS128" s="50"/>
      <c r="PT128" s="50"/>
      <c r="PU128" s="50"/>
      <c r="PV128" s="50"/>
      <c r="PW128" s="50"/>
      <c r="PX128" s="50"/>
      <c r="PY128" s="50"/>
      <c r="PZ128" s="50"/>
      <c r="QA128" s="50"/>
      <c r="QB128" s="50"/>
      <c r="QC128" s="50"/>
      <c r="QD128" s="50"/>
      <c r="QE128" s="50"/>
      <c r="QF128" s="50"/>
      <c r="QG128" s="50"/>
      <c r="QH128" s="50"/>
      <c r="QI128" s="50"/>
      <c r="QJ128" s="50"/>
      <c r="QK128" s="50"/>
      <c r="QL128" s="50"/>
      <c r="QM128" s="50"/>
      <c r="QN128" s="50"/>
      <c r="QO128" s="50"/>
      <c r="QP128" s="50"/>
      <c r="QQ128" s="50"/>
      <c r="QR128" s="50"/>
      <c r="QS128" s="50"/>
      <c r="QT128" s="50"/>
      <c r="QU128" s="50"/>
      <c r="QV128" s="50"/>
      <c r="QW128" s="50"/>
      <c r="QX128" s="50"/>
      <c r="QY128" s="50"/>
      <c r="QZ128" s="50"/>
      <c r="RA128" s="50"/>
      <c r="RB128" s="50"/>
      <c r="RC128" s="50"/>
      <c r="RD128" s="50"/>
      <c r="RE128" s="50"/>
      <c r="RF128" s="50"/>
      <c r="RG128" s="50"/>
      <c r="RH128" s="50"/>
      <c r="RI128" s="50"/>
      <c r="RJ128" s="50"/>
      <c r="RK128" s="50"/>
      <c r="RL128" s="50"/>
      <c r="RM128" s="50"/>
      <c r="RN128" s="50"/>
      <c r="RO128" s="50"/>
      <c r="RP128" s="50"/>
      <c r="RQ128" s="50"/>
      <c r="RR128" s="50"/>
      <c r="RS128" s="50"/>
      <c r="RT128" s="50"/>
      <c r="RU128" s="50"/>
      <c r="RV128" s="50"/>
      <c r="RW128" s="50"/>
      <c r="RX128" s="50"/>
      <c r="RY128" s="50"/>
      <c r="RZ128" s="50"/>
      <c r="SA128" s="50"/>
      <c r="SB128" s="50"/>
      <c r="SC128" s="50"/>
      <c r="SD128" s="50"/>
      <c r="SE128" s="50"/>
      <c r="SF128" s="50"/>
      <c r="SG128" s="50"/>
      <c r="SH128" s="50"/>
      <c r="SI128" s="50"/>
      <c r="SJ128" s="50"/>
      <c r="SK128" s="50"/>
      <c r="SL128" s="50"/>
      <c r="SM128" s="50"/>
      <c r="SN128" s="50"/>
      <c r="SO128" s="50"/>
      <c r="SP128" s="50"/>
      <c r="SQ128" s="50"/>
      <c r="SR128" s="50"/>
      <c r="SS128" s="50"/>
      <c r="ST128" s="50"/>
      <c r="SU128" s="50"/>
      <c r="SV128" s="50"/>
      <c r="SW128" s="50"/>
      <c r="SX128" s="50"/>
      <c r="SY128" s="50"/>
      <c r="SZ128" s="50"/>
      <c r="TA128" s="50"/>
      <c r="TB128" s="50"/>
      <c r="TC128" s="50"/>
      <c r="TD128" s="50"/>
      <c r="TE128" s="50"/>
      <c r="TF128" s="50"/>
      <c r="TG128" s="50"/>
      <c r="TH128" s="50"/>
      <c r="TI128" s="50"/>
      <c r="TJ128" s="50"/>
      <c r="TK128" s="50"/>
      <c r="TL128" s="50"/>
      <c r="TM128" s="50"/>
      <c r="TN128" s="50"/>
      <c r="TO128" s="50"/>
      <c r="TP128" s="50"/>
      <c r="TQ128" s="50"/>
      <c r="TR128" s="50"/>
      <c r="TS128" s="50"/>
      <c r="TT128" s="50"/>
      <c r="TU128" s="50"/>
      <c r="TV128" s="50"/>
      <c r="TW128" s="50"/>
      <c r="TX128" s="50"/>
      <c r="TY128" s="50"/>
      <c r="TZ128" s="50"/>
      <c r="UA128" s="50"/>
      <c r="UB128" s="50"/>
      <c r="UC128" s="50"/>
      <c r="UD128" s="50"/>
      <c r="UE128" s="50"/>
      <c r="UF128" s="50"/>
      <c r="UG128" s="50"/>
      <c r="UH128" s="50"/>
      <c r="UI128" s="50"/>
      <c r="UJ128" s="50"/>
      <c r="UK128" s="50"/>
      <c r="UL128" s="50"/>
      <c r="UM128" s="50"/>
      <c r="UN128" s="50"/>
      <c r="UO128" s="50"/>
      <c r="UP128" s="50"/>
      <c r="UQ128" s="50"/>
      <c r="UR128" s="50"/>
      <c r="US128" s="50"/>
      <c r="UT128" s="50"/>
      <c r="UU128" s="50"/>
      <c r="UV128" s="50"/>
      <c r="UW128" s="50"/>
      <c r="UX128" s="50"/>
      <c r="UY128" s="50"/>
      <c r="UZ128" s="50"/>
      <c r="VA128" s="50"/>
      <c r="VB128" s="50"/>
      <c r="VC128" s="50"/>
      <c r="VD128" s="50"/>
      <c r="VE128" s="50"/>
      <c r="VF128" s="50"/>
      <c r="VG128" s="50"/>
      <c r="VH128" s="50"/>
      <c r="VI128" s="50"/>
      <c r="VJ128" s="50"/>
      <c r="VK128" s="50"/>
      <c r="VL128" s="50"/>
      <c r="VM128" s="50"/>
      <c r="VN128" s="50"/>
      <c r="VO128" s="50"/>
      <c r="VP128" s="50"/>
      <c r="VQ128" s="50"/>
      <c r="VR128" s="50"/>
      <c r="VS128" s="50"/>
      <c r="VT128" s="50"/>
      <c r="VU128" s="50"/>
      <c r="VV128" s="50"/>
      <c r="VW128" s="50"/>
      <c r="VX128" s="50"/>
      <c r="VY128" s="50"/>
      <c r="VZ128" s="50"/>
      <c r="WA128" s="50"/>
      <c r="WB128" s="50"/>
      <c r="WC128" s="50"/>
      <c r="WD128" s="50"/>
      <c r="WE128" s="50"/>
      <c r="WF128" s="50"/>
      <c r="WG128" s="50"/>
      <c r="WH128" s="50"/>
      <c r="WI128" s="50"/>
      <c r="WJ128" s="50"/>
      <c r="WK128" s="50"/>
      <c r="WL128" s="50"/>
      <c r="WM128" s="50"/>
      <c r="WN128" s="50"/>
      <c r="WO128" s="50"/>
      <c r="WP128" s="50"/>
      <c r="WQ128" s="50"/>
      <c r="WR128" s="50"/>
      <c r="WS128" s="50"/>
      <c r="WT128" s="50"/>
      <c r="WU128" s="50"/>
      <c r="WV128" s="50"/>
      <c r="WW128" s="50"/>
      <c r="WX128" s="50"/>
      <c r="WY128" s="50"/>
      <c r="WZ128" s="50"/>
      <c r="XA128" s="50"/>
      <c r="XB128" s="50"/>
      <c r="XC128" s="50"/>
      <c r="XD128" s="50"/>
      <c r="XE128" s="50"/>
      <c r="XF128" s="50"/>
      <c r="XG128" s="50"/>
      <c r="XH128" s="50"/>
      <c r="XI128" s="50"/>
      <c r="XJ128" s="50"/>
      <c r="XK128" s="50"/>
      <c r="XL128" s="50"/>
      <c r="XM128" s="50"/>
      <c r="XN128" s="50"/>
      <c r="XO128" s="50"/>
      <c r="XP128" s="50"/>
      <c r="XQ128" s="50"/>
      <c r="XR128" s="50"/>
      <c r="XS128" s="50"/>
      <c r="XT128" s="50"/>
      <c r="XU128" s="50"/>
      <c r="XV128" s="50"/>
      <c r="XW128" s="50"/>
      <c r="XX128" s="50"/>
      <c r="XY128" s="50"/>
      <c r="XZ128" s="50"/>
      <c r="YA128" s="50"/>
      <c r="YB128" s="50"/>
      <c r="YC128" s="50"/>
      <c r="YD128" s="50"/>
      <c r="YE128" s="50"/>
      <c r="YF128" s="50"/>
      <c r="YG128" s="50"/>
      <c r="YH128" s="50"/>
      <c r="YI128" s="50"/>
      <c r="YJ128" s="50"/>
      <c r="YK128" s="50"/>
      <c r="YL128" s="50"/>
      <c r="YM128" s="50"/>
      <c r="YN128" s="50"/>
      <c r="YO128" s="50"/>
      <c r="YP128" s="50"/>
      <c r="YQ128" s="50"/>
      <c r="YR128" s="50"/>
      <c r="YS128" s="50"/>
      <c r="YT128" s="50"/>
      <c r="YU128" s="50"/>
      <c r="YV128" s="50"/>
      <c r="YW128" s="50"/>
      <c r="YX128" s="50"/>
      <c r="YY128" s="50"/>
      <c r="YZ128" s="50"/>
      <c r="ZA128" s="50"/>
      <c r="ZB128" s="50"/>
      <c r="ZC128" s="50"/>
      <c r="ZD128" s="50"/>
      <c r="ZE128" s="50"/>
      <c r="ZF128" s="50"/>
      <c r="ZG128" s="50"/>
      <c r="ZH128" s="50"/>
      <c r="ZI128" s="50"/>
      <c r="ZJ128" s="50"/>
      <c r="ZK128" s="50"/>
      <c r="ZL128" s="50"/>
      <c r="ZM128" s="50"/>
      <c r="ZN128" s="50"/>
      <c r="ZO128" s="50"/>
      <c r="ZP128" s="50"/>
      <c r="ZQ128" s="50"/>
      <c r="ZR128" s="50"/>
      <c r="ZS128" s="50"/>
      <c r="ZT128" s="50"/>
      <c r="ZU128" s="50"/>
      <c r="ZV128" s="50"/>
      <c r="ZW128" s="50"/>
      <c r="ZX128" s="50"/>
      <c r="ZY128" s="50"/>
      <c r="ZZ128" s="50"/>
      <c r="AAA128" s="50"/>
      <c r="AAB128" s="50"/>
      <c r="AAC128" s="50"/>
      <c r="AAD128" s="50"/>
      <c r="AAE128" s="50"/>
      <c r="AAF128" s="50"/>
      <c r="AAG128" s="50"/>
      <c r="AAH128" s="50"/>
      <c r="AAI128" s="50"/>
      <c r="AAJ128" s="50"/>
      <c r="AAK128" s="50"/>
      <c r="AAL128" s="50"/>
      <c r="AAM128" s="50"/>
      <c r="AAN128" s="50"/>
      <c r="AAO128" s="50"/>
      <c r="AAP128" s="50"/>
      <c r="AAQ128" s="50"/>
      <c r="AAR128" s="50"/>
      <c r="AAS128" s="50"/>
      <c r="AAT128" s="50"/>
      <c r="AAU128" s="50"/>
      <c r="AAV128" s="50"/>
      <c r="AAW128" s="50"/>
      <c r="AAX128" s="50"/>
      <c r="AAY128" s="50"/>
      <c r="AAZ128" s="50"/>
      <c r="ABA128" s="50"/>
      <c r="ABB128" s="50"/>
      <c r="ABC128" s="50"/>
      <c r="ABD128" s="50"/>
      <c r="ABE128" s="50"/>
      <c r="ABF128" s="50"/>
      <c r="ABG128" s="50"/>
      <c r="ABH128" s="50"/>
      <c r="ABI128" s="50"/>
      <c r="ABJ128" s="50"/>
      <c r="ABK128" s="50"/>
      <c r="ABL128" s="50"/>
      <c r="ABM128" s="50"/>
      <c r="ABN128" s="50"/>
      <c r="ABO128" s="50"/>
      <c r="ABP128" s="50"/>
      <c r="ABQ128" s="50"/>
      <c r="ABR128" s="50"/>
      <c r="ABS128" s="50"/>
      <c r="ABT128" s="50"/>
      <c r="ABU128" s="50"/>
      <c r="ABV128" s="50"/>
      <c r="ABW128" s="50"/>
      <c r="ABX128" s="50"/>
      <c r="ABY128" s="50"/>
      <c r="ABZ128" s="50"/>
      <c r="ACA128" s="50"/>
      <c r="ACB128" s="50"/>
      <c r="ACC128" s="50"/>
      <c r="ACD128" s="50"/>
      <c r="ACE128" s="50"/>
      <c r="ACF128" s="50"/>
      <c r="ACG128" s="50"/>
      <c r="ACH128" s="50"/>
      <c r="ACI128" s="50"/>
      <c r="ACJ128" s="50"/>
      <c r="ACK128" s="50"/>
      <c r="ACL128" s="50"/>
      <c r="ACM128" s="50"/>
      <c r="ACN128" s="50"/>
      <c r="ACO128" s="50"/>
      <c r="ACP128" s="50"/>
      <c r="ACQ128" s="50"/>
      <c r="ACR128" s="50"/>
      <c r="ACS128" s="50"/>
      <c r="ACT128" s="50"/>
      <c r="ACU128" s="50"/>
      <c r="ACV128" s="50"/>
      <c r="ACW128" s="50"/>
      <c r="ACX128" s="50"/>
      <c r="ACY128" s="50"/>
      <c r="ACZ128" s="50"/>
      <c r="ADA128" s="50"/>
      <c r="ADB128" s="50"/>
      <c r="ADC128" s="50"/>
      <c r="ADD128" s="50"/>
      <c r="ADE128" s="50"/>
      <c r="ADF128" s="50"/>
      <c r="ADG128" s="50"/>
      <c r="ADH128" s="50"/>
      <c r="ADI128" s="50"/>
      <c r="ADJ128" s="50"/>
      <c r="ADK128" s="50"/>
      <c r="ADL128" s="50"/>
      <c r="ADM128" s="50"/>
      <c r="ADN128" s="50"/>
      <c r="ADO128" s="50"/>
      <c r="ADP128" s="50"/>
      <c r="ADQ128" s="50"/>
      <c r="ADR128" s="50"/>
      <c r="ADS128" s="50"/>
      <c r="ADT128" s="50"/>
      <c r="ADU128" s="50"/>
      <c r="ADV128" s="50"/>
      <c r="ADW128" s="50"/>
      <c r="ADX128" s="50"/>
      <c r="ADY128" s="50"/>
      <c r="ADZ128" s="50"/>
      <c r="AEA128" s="50"/>
      <c r="AEB128" s="50"/>
      <c r="AEC128" s="50"/>
      <c r="AED128" s="50"/>
      <c r="AEE128" s="50"/>
      <c r="AEF128" s="50"/>
      <c r="AEG128" s="50"/>
      <c r="AEH128" s="50"/>
      <c r="AEI128" s="50"/>
      <c r="AEJ128" s="50"/>
      <c r="AEK128" s="50"/>
      <c r="AEL128" s="50"/>
      <c r="AEM128" s="50"/>
      <c r="AEN128" s="50"/>
      <c r="AEO128" s="50"/>
      <c r="AEP128" s="50"/>
      <c r="AEQ128" s="50"/>
      <c r="AER128" s="50"/>
      <c r="AES128" s="50"/>
      <c r="AET128" s="50"/>
      <c r="AEU128" s="50"/>
      <c r="AEV128" s="50"/>
      <c r="AEW128" s="50"/>
      <c r="AEX128" s="50"/>
      <c r="AEY128" s="50"/>
      <c r="AEZ128" s="50"/>
      <c r="AFA128" s="50"/>
      <c r="AFB128" s="50"/>
      <c r="AFC128" s="50"/>
      <c r="AFD128" s="50"/>
      <c r="AFE128" s="50"/>
      <c r="AFF128" s="50"/>
      <c r="AFG128" s="50"/>
      <c r="AFH128" s="50"/>
      <c r="AFI128" s="50"/>
      <c r="AFJ128" s="50"/>
      <c r="AFK128" s="50"/>
      <c r="AFL128" s="50"/>
      <c r="AFM128" s="50"/>
      <c r="AFN128" s="50"/>
      <c r="AFO128" s="50"/>
      <c r="AFP128" s="50"/>
      <c r="AFQ128" s="50"/>
      <c r="AFR128" s="50"/>
      <c r="AFS128" s="50"/>
      <c r="AFT128" s="50"/>
      <c r="AFU128" s="50"/>
      <c r="AFV128" s="50"/>
      <c r="AFW128" s="50"/>
      <c r="AFX128" s="50"/>
      <c r="AFY128" s="50"/>
      <c r="AFZ128" s="50"/>
      <c r="AGA128" s="50"/>
      <c r="AGB128" s="50"/>
      <c r="AGC128" s="50"/>
      <c r="AGD128" s="50"/>
      <c r="AGE128" s="50"/>
      <c r="AGF128" s="50"/>
      <c r="AGG128" s="50"/>
      <c r="AGH128" s="50"/>
      <c r="AGI128" s="50"/>
      <c r="AGJ128" s="50"/>
      <c r="AGK128" s="50"/>
      <c r="AGL128" s="50"/>
      <c r="AGM128" s="50"/>
      <c r="AGN128" s="50"/>
      <c r="AGO128" s="50"/>
      <c r="AGP128" s="50"/>
      <c r="AGQ128" s="50"/>
      <c r="AGR128" s="50"/>
      <c r="AGS128" s="50"/>
      <c r="AGT128" s="50"/>
      <c r="AGU128" s="50"/>
      <c r="AGV128" s="50"/>
      <c r="AGW128" s="50"/>
      <c r="AGX128" s="50"/>
      <c r="AGY128" s="50"/>
      <c r="AGZ128" s="50"/>
      <c r="AHA128" s="50"/>
      <c r="AHB128" s="50"/>
      <c r="AHC128" s="50"/>
      <c r="AHD128" s="50"/>
      <c r="AHE128" s="50"/>
      <c r="AHF128" s="50"/>
      <c r="AHG128" s="50"/>
      <c r="AHH128" s="50"/>
      <c r="AHI128" s="50"/>
      <c r="AHJ128" s="50"/>
      <c r="AHK128" s="50"/>
      <c r="AHL128" s="50"/>
      <c r="AHM128" s="50"/>
      <c r="AHN128" s="50"/>
      <c r="AHO128" s="50"/>
      <c r="AHP128" s="50"/>
      <c r="AHQ128" s="50"/>
      <c r="AHR128" s="50"/>
      <c r="AHS128" s="50"/>
      <c r="AHT128" s="50"/>
      <c r="AHU128" s="50"/>
      <c r="AHV128" s="50"/>
      <c r="AHW128" s="50"/>
      <c r="AHX128" s="50"/>
      <c r="AHY128" s="50"/>
      <c r="AHZ128" s="50"/>
      <c r="AIA128" s="50"/>
      <c r="AIB128" s="50"/>
      <c r="AIC128" s="50"/>
      <c r="AID128" s="50"/>
      <c r="AIE128" s="50"/>
      <c r="AIF128" s="50"/>
      <c r="AIG128" s="50"/>
      <c r="AIH128" s="50"/>
      <c r="AII128" s="50"/>
      <c r="AIJ128" s="50"/>
      <c r="AIK128" s="50"/>
      <c r="AIL128" s="50"/>
      <c r="AIM128" s="50"/>
      <c r="AIN128" s="50"/>
      <c r="AIO128" s="50"/>
      <c r="AIP128" s="50"/>
      <c r="AIQ128" s="50"/>
      <c r="AIR128" s="50"/>
      <c r="AIS128" s="50"/>
      <c r="AIT128" s="50"/>
      <c r="AIU128" s="50"/>
      <c r="AIV128" s="50"/>
      <c r="AIW128" s="50"/>
      <c r="AIX128" s="50"/>
      <c r="AIY128" s="50"/>
      <c r="AIZ128" s="50"/>
      <c r="AJA128" s="50"/>
      <c r="AJB128" s="50"/>
      <c r="AJC128" s="50"/>
      <c r="AJD128" s="50"/>
      <c r="AJE128" s="50"/>
      <c r="AJF128" s="50"/>
      <c r="AJG128" s="50"/>
      <c r="AJH128" s="50"/>
      <c r="AJI128" s="50"/>
      <c r="AJJ128" s="50"/>
      <c r="AJK128" s="50"/>
      <c r="AJL128" s="50"/>
      <c r="AJM128" s="50"/>
      <c r="AJN128" s="50"/>
      <c r="AJO128" s="50"/>
      <c r="AJP128" s="50"/>
      <c r="AJQ128" s="50"/>
      <c r="AJR128" s="50"/>
      <c r="AJS128" s="50"/>
      <c r="AJT128" s="50"/>
      <c r="AJU128" s="50"/>
      <c r="AJV128" s="50"/>
      <c r="AJW128" s="50"/>
      <c r="AJX128" s="50"/>
      <c r="AJY128" s="50"/>
      <c r="AJZ128" s="50"/>
      <c r="AKA128" s="50"/>
      <c r="AKB128" s="50"/>
      <c r="AKC128" s="50"/>
      <c r="AKD128" s="50"/>
      <c r="AKE128" s="50"/>
      <c r="AKF128" s="50"/>
      <c r="AKG128" s="50"/>
      <c r="AKH128" s="50"/>
      <c r="AKI128" s="50"/>
      <c r="AKJ128" s="50"/>
      <c r="AKK128" s="50"/>
      <c r="AKL128" s="50"/>
      <c r="AKM128" s="50"/>
      <c r="AKN128" s="50"/>
      <c r="AKO128" s="50"/>
      <c r="AKP128" s="50"/>
      <c r="AKQ128" s="50"/>
      <c r="AKR128" s="50"/>
      <c r="AKS128" s="50"/>
      <c r="AKT128" s="50"/>
      <c r="AKU128" s="50"/>
      <c r="AKV128" s="50"/>
      <c r="AKW128" s="50"/>
      <c r="AKX128" s="50"/>
      <c r="AKY128" s="50"/>
      <c r="AKZ128" s="50"/>
      <c r="ALA128" s="50"/>
      <c r="ALB128" s="50"/>
      <c r="ALC128" s="50"/>
      <c r="ALD128" s="50"/>
      <c r="ALE128" s="50"/>
      <c r="ALF128" s="50"/>
      <c r="ALG128" s="50"/>
      <c r="ALH128" s="50"/>
      <c r="ALI128" s="50"/>
      <c r="ALJ128" s="50"/>
      <c r="ALK128" s="50"/>
      <c r="ALL128" s="50"/>
      <c r="ALM128" s="50"/>
      <c r="ALN128" s="50"/>
      <c r="ALO128" s="50"/>
      <c r="ALP128" s="50"/>
      <c r="ALQ128" s="50"/>
      <c r="ALR128" s="50"/>
      <c r="ALS128" s="50"/>
      <c r="ALT128" s="50"/>
      <c r="ALU128" s="50"/>
      <c r="ALV128" s="50"/>
      <c r="ALW128" s="50"/>
      <c r="ALX128" s="50"/>
      <c r="ALY128" s="50"/>
      <c r="ALZ128" s="50"/>
      <c r="AMA128" s="50"/>
      <c r="AMB128" s="50"/>
      <c r="AMC128" s="50"/>
      <c r="AMD128" s="50"/>
      <c r="AME128" s="50"/>
      <c r="AMF128" s="50"/>
      <c r="AMG128" s="50"/>
      <c r="AMH128" s="50"/>
      <c r="AMI128" s="50"/>
      <c r="AMJ128" s="50"/>
    </row>
    <row r="129" spans="1:1024" s="1" customFormat="1" ht="40.5" customHeight="1" x14ac:dyDescent="0.3">
      <c r="A129" s="201"/>
      <c r="B129" s="175"/>
      <c r="C129" s="201"/>
      <c r="D129" s="97" t="s">
        <v>62</v>
      </c>
      <c r="E129" s="103">
        <v>0</v>
      </c>
      <c r="F129" s="103">
        <v>0</v>
      </c>
      <c r="G129" s="103">
        <v>0</v>
      </c>
      <c r="H129" s="103">
        <v>0</v>
      </c>
      <c r="I129" s="103">
        <v>0</v>
      </c>
      <c r="J129" s="103">
        <v>0</v>
      </c>
      <c r="K129" s="103">
        <v>0</v>
      </c>
      <c r="L129" s="176"/>
      <c r="M129" s="176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/>
      <c r="AC129" s="50"/>
      <c r="AD129" s="50"/>
      <c r="AE129" s="50"/>
      <c r="AF129" s="50"/>
      <c r="AG129" s="50"/>
      <c r="AH129" s="50"/>
      <c r="AI129" s="50"/>
      <c r="AJ129" s="50"/>
      <c r="AK129" s="50"/>
      <c r="AL129" s="50"/>
      <c r="AM129" s="50"/>
      <c r="AN129" s="50"/>
      <c r="AO129" s="50"/>
      <c r="AP129" s="50"/>
      <c r="AQ129" s="50"/>
      <c r="AR129" s="50"/>
      <c r="AS129" s="50"/>
      <c r="AT129" s="50"/>
      <c r="AU129" s="50"/>
      <c r="AV129" s="50"/>
      <c r="AW129" s="50"/>
      <c r="AX129" s="50"/>
      <c r="AY129" s="50"/>
      <c r="AZ129" s="50"/>
      <c r="BA129" s="50"/>
      <c r="BB129" s="50"/>
      <c r="BC129" s="50"/>
      <c r="BD129" s="50"/>
      <c r="BE129" s="50"/>
      <c r="BF129" s="50"/>
      <c r="BG129" s="50"/>
      <c r="BH129" s="50"/>
      <c r="BI129" s="50"/>
      <c r="BJ129" s="50"/>
      <c r="BK129" s="50"/>
      <c r="BL129" s="50"/>
      <c r="BM129" s="50"/>
      <c r="BN129" s="50"/>
      <c r="BO129" s="50"/>
      <c r="BP129" s="50"/>
      <c r="BQ129" s="50"/>
      <c r="BR129" s="50"/>
      <c r="BS129" s="50"/>
      <c r="BT129" s="50"/>
      <c r="BU129" s="50"/>
      <c r="BV129" s="50"/>
      <c r="BW129" s="50"/>
      <c r="BX129" s="50"/>
      <c r="BY129" s="50"/>
      <c r="BZ129" s="50"/>
      <c r="CA129" s="50"/>
      <c r="CB129" s="50"/>
      <c r="CC129" s="50"/>
      <c r="CD129" s="50"/>
      <c r="CE129" s="50"/>
      <c r="CF129" s="50"/>
      <c r="CG129" s="50"/>
      <c r="CH129" s="50"/>
      <c r="CI129" s="50"/>
      <c r="CJ129" s="50"/>
      <c r="CK129" s="50"/>
      <c r="CL129" s="50"/>
      <c r="CM129" s="50"/>
      <c r="CN129" s="50"/>
      <c r="CO129" s="50"/>
      <c r="CP129" s="50"/>
      <c r="CQ129" s="50"/>
      <c r="CR129" s="50"/>
      <c r="CS129" s="50"/>
      <c r="CT129" s="50"/>
      <c r="CU129" s="50"/>
      <c r="CV129" s="50"/>
      <c r="CW129" s="50"/>
      <c r="CX129" s="50"/>
      <c r="CY129" s="50"/>
      <c r="CZ129" s="50"/>
      <c r="DA129" s="50"/>
      <c r="DB129" s="50"/>
      <c r="DC129" s="50"/>
      <c r="DD129" s="50"/>
      <c r="DE129" s="50"/>
      <c r="DF129" s="50"/>
      <c r="DG129" s="50"/>
      <c r="DH129" s="50"/>
      <c r="DI129" s="50"/>
      <c r="DJ129" s="50"/>
      <c r="DK129" s="50"/>
      <c r="DL129" s="50"/>
      <c r="DM129" s="50"/>
      <c r="DN129" s="50"/>
      <c r="DO129" s="50"/>
      <c r="DP129" s="50"/>
      <c r="DQ129" s="50"/>
      <c r="DR129" s="50"/>
      <c r="DS129" s="50"/>
      <c r="DT129" s="50"/>
      <c r="DU129" s="50"/>
      <c r="DV129" s="50"/>
      <c r="DW129" s="50"/>
      <c r="DX129" s="50"/>
      <c r="DY129" s="50"/>
      <c r="DZ129" s="50"/>
      <c r="EA129" s="50"/>
      <c r="EB129" s="50"/>
      <c r="EC129" s="50"/>
      <c r="ED129" s="50"/>
      <c r="EE129" s="50"/>
      <c r="EF129" s="50"/>
      <c r="EG129" s="50"/>
      <c r="EH129" s="50"/>
      <c r="EI129" s="50"/>
      <c r="EJ129" s="50"/>
      <c r="EK129" s="50"/>
      <c r="EL129" s="50"/>
      <c r="EM129" s="50"/>
      <c r="EN129" s="50"/>
      <c r="EO129" s="50"/>
      <c r="EP129" s="50"/>
      <c r="EQ129" s="50"/>
      <c r="ER129" s="50"/>
      <c r="ES129" s="50"/>
      <c r="ET129" s="50"/>
      <c r="EU129" s="50"/>
      <c r="EV129" s="50"/>
      <c r="EW129" s="50"/>
      <c r="EX129" s="50"/>
      <c r="EY129" s="50"/>
      <c r="EZ129" s="50"/>
      <c r="FA129" s="50"/>
      <c r="FB129" s="50"/>
      <c r="FC129" s="50"/>
      <c r="FD129" s="50"/>
      <c r="FE129" s="50"/>
      <c r="FF129" s="50"/>
      <c r="FG129" s="50"/>
      <c r="FH129" s="50"/>
      <c r="FI129" s="50"/>
      <c r="FJ129" s="50"/>
      <c r="FK129" s="50"/>
      <c r="FL129" s="50"/>
      <c r="FM129" s="50"/>
      <c r="FN129" s="50"/>
      <c r="FO129" s="50"/>
      <c r="FP129" s="50"/>
      <c r="FQ129" s="50"/>
      <c r="FR129" s="50"/>
      <c r="FS129" s="50"/>
      <c r="FT129" s="50"/>
      <c r="FU129" s="50"/>
      <c r="FV129" s="50"/>
      <c r="FW129" s="50"/>
      <c r="FX129" s="50"/>
      <c r="FY129" s="50"/>
      <c r="FZ129" s="50"/>
      <c r="GA129" s="50"/>
      <c r="GB129" s="50"/>
      <c r="GC129" s="50"/>
      <c r="GD129" s="50"/>
      <c r="GE129" s="50"/>
      <c r="GF129" s="50"/>
      <c r="GG129" s="50"/>
      <c r="GH129" s="50"/>
      <c r="GI129" s="50"/>
      <c r="GJ129" s="50"/>
      <c r="GK129" s="50"/>
      <c r="GL129" s="50"/>
      <c r="GM129" s="50"/>
      <c r="GN129" s="50"/>
      <c r="GO129" s="50"/>
      <c r="GP129" s="50"/>
      <c r="GQ129" s="50"/>
      <c r="GR129" s="50"/>
      <c r="GS129" s="50"/>
      <c r="GT129" s="50"/>
      <c r="GU129" s="50"/>
      <c r="GV129" s="50"/>
      <c r="GW129" s="50"/>
      <c r="GX129" s="50"/>
      <c r="GY129" s="50"/>
      <c r="GZ129" s="50"/>
      <c r="HA129" s="50"/>
      <c r="HB129" s="50"/>
      <c r="HC129" s="50"/>
      <c r="HD129" s="50"/>
      <c r="HE129" s="50"/>
      <c r="HF129" s="50"/>
      <c r="HG129" s="50"/>
      <c r="HH129" s="50"/>
      <c r="HI129" s="50"/>
      <c r="HJ129" s="50"/>
      <c r="HK129" s="50"/>
      <c r="HL129" s="50"/>
      <c r="HM129" s="50"/>
      <c r="HN129" s="50"/>
      <c r="HO129" s="50"/>
      <c r="HP129" s="50"/>
      <c r="HQ129" s="50"/>
      <c r="HR129" s="50"/>
      <c r="HS129" s="50"/>
      <c r="HT129" s="50"/>
      <c r="HU129" s="50"/>
      <c r="HV129" s="50"/>
      <c r="HW129" s="50"/>
      <c r="HX129" s="50"/>
      <c r="HY129" s="50"/>
      <c r="HZ129" s="50"/>
      <c r="IA129" s="50"/>
      <c r="IB129" s="50"/>
      <c r="IC129" s="50"/>
      <c r="ID129" s="50"/>
      <c r="IE129" s="50"/>
      <c r="IF129" s="50"/>
      <c r="IG129" s="50"/>
      <c r="IH129" s="50"/>
      <c r="II129" s="50"/>
      <c r="IJ129" s="50"/>
      <c r="IK129" s="50"/>
      <c r="IL129" s="50"/>
      <c r="IM129" s="50"/>
      <c r="IN129" s="50"/>
      <c r="IO129" s="50"/>
      <c r="IP129" s="50"/>
      <c r="IQ129" s="50"/>
      <c r="IR129" s="50"/>
      <c r="IS129" s="50"/>
      <c r="IT129" s="50"/>
      <c r="IU129" s="50"/>
      <c r="IV129" s="50"/>
      <c r="IW129" s="50"/>
      <c r="IX129" s="50"/>
      <c r="IY129" s="50"/>
      <c r="IZ129" s="50"/>
      <c r="JA129" s="50"/>
      <c r="JB129" s="50"/>
      <c r="JC129" s="50"/>
      <c r="JD129" s="50"/>
      <c r="JE129" s="50"/>
      <c r="JF129" s="50"/>
      <c r="JG129" s="50"/>
      <c r="JH129" s="50"/>
      <c r="JI129" s="50"/>
      <c r="JJ129" s="50"/>
      <c r="JK129" s="50"/>
      <c r="JL129" s="50"/>
      <c r="JM129" s="50"/>
      <c r="JN129" s="50"/>
      <c r="JO129" s="50"/>
      <c r="JP129" s="50"/>
      <c r="JQ129" s="50"/>
      <c r="JR129" s="50"/>
      <c r="JS129" s="50"/>
      <c r="JT129" s="50"/>
      <c r="JU129" s="50"/>
      <c r="JV129" s="50"/>
      <c r="JW129" s="50"/>
      <c r="JX129" s="50"/>
      <c r="JY129" s="50"/>
      <c r="JZ129" s="50"/>
      <c r="KA129" s="50"/>
      <c r="KB129" s="50"/>
      <c r="KC129" s="50"/>
      <c r="KD129" s="50"/>
      <c r="KE129" s="50"/>
      <c r="KF129" s="50"/>
      <c r="KG129" s="50"/>
      <c r="KH129" s="50"/>
      <c r="KI129" s="50"/>
      <c r="KJ129" s="50"/>
      <c r="KK129" s="50"/>
      <c r="KL129" s="50"/>
      <c r="KM129" s="50"/>
      <c r="KN129" s="50"/>
      <c r="KO129" s="50"/>
      <c r="KP129" s="50"/>
      <c r="KQ129" s="50"/>
      <c r="KR129" s="50"/>
      <c r="KS129" s="50"/>
      <c r="KT129" s="50"/>
      <c r="KU129" s="50"/>
      <c r="KV129" s="50"/>
      <c r="KW129" s="50"/>
      <c r="KX129" s="50"/>
      <c r="KY129" s="50"/>
      <c r="KZ129" s="50"/>
      <c r="LA129" s="50"/>
      <c r="LB129" s="50"/>
      <c r="LC129" s="50"/>
      <c r="LD129" s="50"/>
      <c r="LE129" s="50"/>
      <c r="LF129" s="50"/>
      <c r="LG129" s="50"/>
      <c r="LH129" s="50"/>
      <c r="LI129" s="50"/>
      <c r="LJ129" s="50"/>
      <c r="LK129" s="50"/>
      <c r="LL129" s="50"/>
      <c r="LM129" s="50"/>
      <c r="LN129" s="50"/>
      <c r="LO129" s="50"/>
      <c r="LP129" s="50"/>
      <c r="LQ129" s="50"/>
      <c r="LR129" s="50"/>
      <c r="LS129" s="50"/>
      <c r="LT129" s="50"/>
      <c r="LU129" s="50"/>
      <c r="LV129" s="50"/>
      <c r="LW129" s="50"/>
      <c r="LX129" s="50"/>
      <c r="LY129" s="50"/>
      <c r="LZ129" s="50"/>
      <c r="MA129" s="50"/>
      <c r="MB129" s="50"/>
      <c r="MC129" s="50"/>
      <c r="MD129" s="50"/>
      <c r="ME129" s="50"/>
      <c r="MF129" s="50"/>
      <c r="MG129" s="50"/>
      <c r="MH129" s="50"/>
      <c r="MI129" s="50"/>
      <c r="MJ129" s="50"/>
      <c r="MK129" s="50"/>
      <c r="ML129" s="50"/>
      <c r="MM129" s="50"/>
      <c r="MN129" s="50"/>
      <c r="MO129" s="50"/>
      <c r="MP129" s="50"/>
      <c r="MQ129" s="50"/>
      <c r="MR129" s="50"/>
      <c r="MS129" s="50"/>
      <c r="MT129" s="50"/>
      <c r="MU129" s="50"/>
      <c r="MV129" s="50"/>
      <c r="MW129" s="50"/>
      <c r="MX129" s="50"/>
      <c r="MY129" s="50"/>
      <c r="MZ129" s="50"/>
      <c r="NA129" s="50"/>
      <c r="NB129" s="50"/>
      <c r="NC129" s="50"/>
      <c r="ND129" s="50"/>
      <c r="NE129" s="50"/>
      <c r="NF129" s="50"/>
      <c r="NG129" s="50"/>
      <c r="NH129" s="50"/>
      <c r="NI129" s="50"/>
      <c r="NJ129" s="50"/>
      <c r="NK129" s="50"/>
      <c r="NL129" s="50"/>
      <c r="NM129" s="50"/>
      <c r="NN129" s="50"/>
      <c r="NO129" s="50"/>
      <c r="NP129" s="50"/>
      <c r="NQ129" s="50"/>
      <c r="NR129" s="50"/>
      <c r="NS129" s="50"/>
      <c r="NT129" s="50"/>
      <c r="NU129" s="50"/>
      <c r="NV129" s="50"/>
      <c r="NW129" s="50"/>
      <c r="NX129" s="50"/>
      <c r="NY129" s="50"/>
      <c r="NZ129" s="50"/>
      <c r="OA129" s="50"/>
      <c r="OB129" s="50"/>
      <c r="OC129" s="50"/>
      <c r="OD129" s="50"/>
      <c r="OE129" s="50"/>
      <c r="OF129" s="50"/>
      <c r="OG129" s="50"/>
      <c r="OH129" s="50"/>
      <c r="OI129" s="50"/>
      <c r="OJ129" s="50"/>
      <c r="OK129" s="50"/>
      <c r="OL129" s="50"/>
      <c r="OM129" s="50"/>
      <c r="ON129" s="50"/>
      <c r="OO129" s="50"/>
      <c r="OP129" s="50"/>
      <c r="OQ129" s="50"/>
      <c r="OR129" s="50"/>
      <c r="OS129" s="50"/>
      <c r="OT129" s="50"/>
      <c r="OU129" s="50"/>
      <c r="OV129" s="50"/>
      <c r="OW129" s="50"/>
      <c r="OX129" s="50"/>
      <c r="OY129" s="50"/>
      <c r="OZ129" s="50"/>
      <c r="PA129" s="50"/>
      <c r="PB129" s="50"/>
      <c r="PC129" s="50"/>
      <c r="PD129" s="50"/>
      <c r="PE129" s="50"/>
      <c r="PF129" s="50"/>
      <c r="PG129" s="50"/>
      <c r="PH129" s="50"/>
      <c r="PI129" s="50"/>
      <c r="PJ129" s="50"/>
      <c r="PK129" s="50"/>
      <c r="PL129" s="50"/>
      <c r="PM129" s="50"/>
      <c r="PN129" s="50"/>
      <c r="PO129" s="50"/>
      <c r="PP129" s="50"/>
      <c r="PQ129" s="50"/>
      <c r="PR129" s="50"/>
      <c r="PS129" s="50"/>
      <c r="PT129" s="50"/>
      <c r="PU129" s="50"/>
      <c r="PV129" s="50"/>
      <c r="PW129" s="50"/>
      <c r="PX129" s="50"/>
      <c r="PY129" s="50"/>
      <c r="PZ129" s="50"/>
      <c r="QA129" s="50"/>
      <c r="QB129" s="50"/>
      <c r="QC129" s="50"/>
      <c r="QD129" s="50"/>
      <c r="QE129" s="50"/>
      <c r="QF129" s="50"/>
      <c r="QG129" s="50"/>
      <c r="QH129" s="50"/>
      <c r="QI129" s="50"/>
      <c r="QJ129" s="50"/>
      <c r="QK129" s="50"/>
      <c r="QL129" s="50"/>
      <c r="QM129" s="50"/>
      <c r="QN129" s="50"/>
      <c r="QO129" s="50"/>
      <c r="QP129" s="50"/>
      <c r="QQ129" s="50"/>
      <c r="QR129" s="50"/>
      <c r="QS129" s="50"/>
      <c r="QT129" s="50"/>
      <c r="QU129" s="50"/>
      <c r="QV129" s="50"/>
      <c r="QW129" s="50"/>
      <c r="QX129" s="50"/>
      <c r="QY129" s="50"/>
      <c r="QZ129" s="50"/>
      <c r="RA129" s="50"/>
      <c r="RB129" s="50"/>
      <c r="RC129" s="50"/>
      <c r="RD129" s="50"/>
      <c r="RE129" s="50"/>
      <c r="RF129" s="50"/>
      <c r="RG129" s="50"/>
      <c r="RH129" s="50"/>
      <c r="RI129" s="50"/>
      <c r="RJ129" s="50"/>
      <c r="RK129" s="50"/>
      <c r="RL129" s="50"/>
      <c r="RM129" s="50"/>
      <c r="RN129" s="50"/>
      <c r="RO129" s="50"/>
      <c r="RP129" s="50"/>
      <c r="RQ129" s="50"/>
      <c r="RR129" s="50"/>
      <c r="RS129" s="50"/>
      <c r="RT129" s="50"/>
      <c r="RU129" s="50"/>
      <c r="RV129" s="50"/>
      <c r="RW129" s="50"/>
      <c r="RX129" s="50"/>
      <c r="RY129" s="50"/>
      <c r="RZ129" s="50"/>
      <c r="SA129" s="50"/>
      <c r="SB129" s="50"/>
      <c r="SC129" s="50"/>
      <c r="SD129" s="50"/>
      <c r="SE129" s="50"/>
      <c r="SF129" s="50"/>
      <c r="SG129" s="50"/>
      <c r="SH129" s="50"/>
      <c r="SI129" s="50"/>
      <c r="SJ129" s="50"/>
      <c r="SK129" s="50"/>
      <c r="SL129" s="50"/>
      <c r="SM129" s="50"/>
      <c r="SN129" s="50"/>
      <c r="SO129" s="50"/>
      <c r="SP129" s="50"/>
      <c r="SQ129" s="50"/>
      <c r="SR129" s="50"/>
      <c r="SS129" s="50"/>
      <c r="ST129" s="50"/>
      <c r="SU129" s="50"/>
      <c r="SV129" s="50"/>
      <c r="SW129" s="50"/>
      <c r="SX129" s="50"/>
      <c r="SY129" s="50"/>
      <c r="SZ129" s="50"/>
      <c r="TA129" s="50"/>
      <c r="TB129" s="50"/>
      <c r="TC129" s="50"/>
      <c r="TD129" s="50"/>
      <c r="TE129" s="50"/>
      <c r="TF129" s="50"/>
      <c r="TG129" s="50"/>
      <c r="TH129" s="50"/>
      <c r="TI129" s="50"/>
      <c r="TJ129" s="50"/>
      <c r="TK129" s="50"/>
      <c r="TL129" s="50"/>
      <c r="TM129" s="50"/>
      <c r="TN129" s="50"/>
      <c r="TO129" s="50"/>
      <c r="TP129" s="50"/>
      <c r="TQ129" s="50"/>
      <c r="TR129" s="50"/>
      <c r="TS129" s="50"/>
      <c r="TT129" s="50"/>
      <c r="TU129" s="50"/>
      <c r="TV129" s="50"/>
      <c r="TW129" s="50"/>
      <c r="TX129" s="50"/>
      <c r="TY129" s="50"/>
      <c r="TZ129" s="50"/>
      <c r="UA129" s="50"/>
      <c r="UB129" s="50"/>
      <c r="UC129" s="50"/>
      <c r="UD129" s="50"/>
      <c r="UE129" s="50"/>
      <c r="UF129" s="50"/>
      <c r="UG129" s="50"/>
      <c r="UH129" s="50"/>
      <c r="UI129" s="50"/>
      <c r="UJ129" s="50"/>
      <c r="UK129" s="50"/>
      <c r="UL129" s="50"/>
      <c r="UM129" s="50"/>
      <c r="UN129" s="50"/>
      <c r="UO129" s="50"/>
      <c r="UP129" s="50"/>
      <c r="UQ129" s="50"/>
      <c r="UR129" s="50"/>
      <c r="US129" s="50"/>
      <c r="UT129" s="50"/>
      <c r="UU129" s="50"/>
      <c r="UV129" s="50"/>
      <c r="UW129" s="50"/>
      <c r="UX129" s="50"/>
      <c r="UY129" s="50"/>
      <c r="UZ129" s="50"/>
      <c r="VA129" s="50"/>
      <c r="VB129" s="50"/>
      <c r="VC129" s="50"/>
      <c r="VD129" s="50"/>
      <c r="VE129" s="50"/>
      <c r="VF129" s="50"/>
      <c r="VG129" s="50"/>
      <c r="VH129" s="50"/>
      <c r="VI129" s="50"/>
      <c r="VJ129" s="50"/>
      <c r="VK129" s="50"/>
      <c r="VL129" s="50"/>
      <c r="VM129" s="50"/>
      <c r="VN129" s="50"/>
      <c r="VO129" s="50"/>
      <c r="VP129" s="50"/>
      <c r="VQ129" s="50"/>
      <c r="VR129" s="50"/>
      <c r="VS129" s="50"/>
      <c r="VT129" s="50"/>
      <c r="VU129" s="50"/>
      <c r="VV129" s="50"/>
      <c r="VW129" s="50"/>
      <c r="VX129" s="50"/>
      <c r="VY129" s="50"/>
      <c r="VZ129" s="50"/>
      <c r="WA129" s="50"/>
      <c r="WB129" s="50"/>
      <c r="WC129" s="50"/>
      <c r="WD129" s="50"/>
      <c r="WE129" s="50"/>
      <c r="WF129" s="50"/>
      <c r="WG129" s="50"/>
      <c r="WH129" s="50"/>
      <c r="WI129" s="50"/>
      <c r="WJ129" s="50"/>
      <c r="WK129" s="50"/>
      <c r="WL129" s="50"/>
      <c r="WM129" s="50"/>
      <c r="WN129" s="50"/>
      <c r="WO129" s="50"/>
      <c r="WP129" s="50"/>
      <c r="WQ129" s="50"/>
      <c r="WR129" s="50"/>
      <c r="WS129" s="50"/>
      <c r="WT129" s="50"/>
      <c r="WU129" s="50"/>
      <c r="WV129" s="50"/>
      <c r="WW129" s="50"/>
      <c r="WX129" s="50"/>
      <c r="WY129" s="50"/>
      <c r="WZ129" s="50"/>
      <c r="XA129" s="50"/>
      <c r="XB129" s="50"/>
      <c r="XC129" s="50"/>
      <c r="XD129" s="50"/>
      <c r="XE129" s="50"/>
      <c r="XF129" s="50"/>
      <c r="XG129" s="50"/>
      <c r="XH129" s="50"/>
      <c r="XI129" s="50"/>
      <c r="XJ129" s="50"/>
      <c r="XK129" s="50"/>
      <c r="XL129" s="50"/>
      <c r="XM129" s="50"/>
      <c r="XN129" s="50"/>
      <c r="XO129" s="50"/>
      <c r="XP129" s="50"/>
      <c r="XQ129" s="50"/>
      <c r="XR129" s="50"/>
      <c r="XS129" s="50"/>
      <c r="XT129" s="50"/>
      <c r="XU129" s="50"/>
      <c r="XV129" s="50"/>
      <c r="XW129" s="50"/>
      <c r="XX129" s="50"/>
      <c r="XY129" s="50"/>
      <c r="XZ129" s="50"/>
      <c r="YA129" s="50"/>
      <c r="YB129" s="50"/>
      <c r="YC129" s="50"/>
      <c r="YD129" s="50"/>
      <c r="YE129" s="50"/>
      <c r="YF129" s="50"/>
      <c r="YG129" s="50"/>
      <c r="YH129" s="50"/>
      <c r="YI129" s="50"/>
      <c r="YJ129" s="50"/>
      <c r="YK129" s="50"/>
      <c r="YL129" s="50"/>
      <c r="YM129" s="50"/>
      <c r="YN129" s="50"/>
      <c r="YO129" s="50"/>
      <c r="YP129" s="50"/>
      <c r="YQ129" s="50"/>
      <c r="YR129" s="50"/>
      <c r="YS129" s="50"/>
      <c r="YT129" s="50"/>
      <c r="YU129" s="50"/>
      <c r="YV129" s="50"/>
      <c r="YW129" s="50"/>
      <c r="YX129" s="50"/>
      <c r="YY129" s="50"/>
      <c r="YZ129" s="50"/>
      <c r="ZA129" s="50"/>
      <c r="ZB129" s="50"/>
      <c r="ZC129" s="50"/>
      <c r="ZD129" s="50"/>
      <c r="ZE129" s="50"/>
      <c r="ZF129" s="50"/>
      <c r="ZG129" s="50"/>
      <c r="ZH129" s="50"/>
      <c r="ZI129" s="50"/>
      <c r="ZJ129" s="50"/>
      <c r="ZK129" s="50"/>
      <c r="ZL129" s="50"/>
      <c r="ZM129" s="50"/>
      <c r="ZN129" s="50"/>
      <c r="ZO129" s="50"/>
      <c r="ZP129" s="50"/>
      <c r="ZQ129" s="50"/>
      <c r="ZR129" s="50"/>
      <c r="ZS129" s="50"/>
      <c r="ZT129" s="50"/>
      <c r="ZU129" s="50"/>
      <c r="ZV129" s="50"/>
      <c r="ZW129" s="50"/>
      <c r="ZX129" s="50"/>
      <c r="ZY129" s="50"/>
      <c r="ZZ129" s="50"/>
      <c r="AAA129" s="50"/>
      <c r="AAB129" s="50"/>
      <c r="AAC129" s="50"/>
      <c r="AAD129" s="50"/>
      <c r="AAE129" s="50"/>
      <c r="AAF129" s="50"/>
      <c r="AAG129" s="50"/>
      <c r="AAH129" s="50"/>
      <c r="AAI129" s="50"/>
      <c r="AAJ129" s="50"/>
      <c r="AAK129" s="50"/>
      <c r="AAL129" s="50"/>
      <c r="AAM129" s="50"/>
      <c r="AAN129" s="50"/>
      <c r="AAO129" s="50"/>
      <c r="AAP129" s="50"/>
      <c r="AAQ129" s="50"/>
      <c r="AAR129" s="50"/>
      <c r="AAS129" s="50"/>
      <c r="AAT129" s="50"/>
      <c r="AAU129" s="50"/>
      <c r="AAV129" s="50"/>
      <c r="AAW129" s="50"/>
      <c r="AAX129" s="50"/>
      <c r="AAY129" s="50"/>
      <c r="AAZ129" s="50"/>
      <c r="ABA129" s="50"/>
      <c r="ABB129" s="50"/>
      <c r="ABC129" s="50"/>
      <c r="ABD129" s="50"/>
      <c r="ABE129" s="50"/>
      <c r="ABF129" s="50"/>
      <c r="ABG129" s="50"/>
      <c r="ABH129" s="50"/>
      <c r="ABI129" s="50"/>
      <c r="ABJ129" s="50"/>
      <c r="ABK129" s="50"/>
      <c r="ABL129" s="50"/>
      <c r="ABM129" s="50"/>
      <c r="ABN129" s="50"/>
      <c r="ABO129" s="50"/>
      <c r="ABP129" s="50"/>
      <c r="ABQ129" s="50"/>
      <c r="ABR129" s="50"/>
      <c r="ABS129" s="50"/>
      <c r="ABT129" s="50"/>
      <c r="ABU129" s="50"/>
      <c r="ABV129" s="50"/>
      <c r="ABW129" s="50"/>
      <c r="ABX129" s="50"/>
      <c r="ABY129" s="50"/>
      <c r="ABZ129" s="50"/>
      <c r="ACA129" s="50"/>
      <c r="ACB129" s="50"/>
      <c r="ACC129" s="50"/>
      <c r="ACD129" s="50"/>
      <c r="ACE129" s="50"/>
      <c r="ACF129" s="50"/>
      <c r="ACG129" s="50"/>
      <c r="ACH129" s="50"/>
      <c r="ACI129" s="50"/>
      <c r="ACJ129" s="50"/>
      <c r="ACK129" s="50"/>
      <c r="ACL129" s="50"/>
      <c r="ACM129" s="50"/>
      <c r="ACN129" s="50"/>
      <c r="ACO129" s="50"/>
      <c r="ACP129" s="50"/>
      <c r="ACQ129" s="50"/>
      <c r="ACR129" s="50"/>
      <c r="ACS129" s="50"/>
      <c r="ACT129" s="50"/>
      <c r="ACU129" s="50"/>
      <c r="ACV129" s="50"/>
      <c r="ACW129" s="50"/>
      <c r="ACX129" s="50"/>
      <c r="ACY129" s="50"/>
      <c r="ACZ129" s="50"/>
      <c r="ADA129" s="50"/>
      <c r="ADB129" s="50"/>
      <c r="ADC129" s="50"/>
      <c r="ADD129" s="50"/>
      <c r="ADE129" s="50"/>
      <c r="ADF129" s="50"/>
      <c r="ADG129" s="50"/>
      <c r="ADH129" s="50"/>
      <c r="ADI129" s="50"/>
      <c r="ADJ129" s="50"/>
      <c r="ADK129" s="50"/>
      <c r="ADL129" s="50"/>
      <c r="ADM129" s="50"/>
      <c r="ADN129" s="50"/>
      <c r="ADO129" s="50"/>
      <c r="ADP129" s="50"/>
      <c r="ADQ129" s="50"/>
      <c r="ADR129" s="50"/>
      <c r="ADS129" s="50"/>
      <c r="ADT129" s="50"/>
      <c r="ADU129" s="50"/>
      <c r="ADV129" s="50"/>
      <c r="ADW129" s="50"/>
      <c r="ADX129" s="50"/>
      <c r="ADY129" s="50"/>
      <c r="ADZ129" s="50"/>
      <c r="AEA129" s="50"/>
      <c r="AEB129" s="50"/>
      <c r="AEC129" s="50"/>
      <c r="AED129" s="50"/>
      <c r="AEE129" s="50"/>
      <c r="AEF129" s="50"/>
      <c r="AEG129" s="50"/>
      <c r="AEH129" s="50"/>
      <c r="AEI129" s="50"/>
      <c r="AEJ129" s="50"/>
      <c r="AEK129" s="50"/>
      <c r="AEL129" s="50"/>
      <c r="AEM129" s="50"/>
      <c r="AEN129" s="50"/>
      <c r="AEO129" s="50"/>
      <c r="AEP129" s="50"/>
      <c r="AEQ129" s="50"/>
      <c r="AER129" s="50"/>
      <c r="AES129" s="50"/>
      <c r="AET129" s="50"/>
      <c r="AEU129" s="50"/>
      <c r="AEV129" s="50"/>
      <c r="AEW129" s="50"/>
      <c r="AEX129" s="50"/>
      <c r="AEY129" s="50"/>
      <c r="AEZ129" s="50"/>
      <c r="AFA129" s="50"/>
      <c r="AFB129" s="50"/>
      <c r="AFC129" s="50"/>
      <c r="AFD129" s="50"/>
      <c r="AFE129" s="50"/>
      <c r="AFF129" s="50"/>
      <c r="AFG129" s="50"/>
      <c r="AFH129" s="50"/>
      <c r="AFI129" s="50"/>
      <c r="AFJ129" s="50"/>
      <c r="AFK129" s="50"/>
      <c r="AFL129" s="50"/>
      <c r="AFM129" s="50"/>
      <c r="AFN129" s="50"/>
      <c r="AFO129" s="50"/>
      <c r="AFP129" s="50"/>
      <c r="AFQ129" s="50"/>
      <c r="AFR129" s="50"/>
      <c r="AFS129" s="50"/>
      <c r="AFT129" s="50"/>
      <c r="AFU129" s="50"/>
      <c r="AFV129" s="50"/>
      <c r="AFW129" s="50"/>
      <c r="AFX129" s="50"/>
      <c r="AFY129" s="50"/>
      <c r="AFZ129" s="50"/>
      <c r="AGA129" s="50"/>
      <c r="AGB129" s="50"/>
      <c r="AGC129" s="50"/>
      <c r="AGD129" s="50"/>
      <c r="AGE129" s="50"/>
      <c r="AGF129" s="50"/>
      <c r="AGG129" s="50"/>
      <c r="AGH129" s="50"/>
      <c r="AGI129" s="50"/>
      <c r="AGJ129" s="50"/>
      <c r="AGK129" s="50"/>
      <c r="AGL129" s="50"/>
      <c r="AGM129" s="50"/>
      <c r="AGN129" s="50"/>
      <c r="AGO129" s="50"/>
      <c r="AGP129" s="50"/>
      <c r="AGQ129" s="50"/>
      <c r="AGR129" s="50"/>
      <c r="AGS129" s="50"/>
      <c r="AGT129" s="50"/>
      <c r="AGU129" s="50"/>
      <c r="AGV129" s="50"/>
      <c r="AGW129" s="50"/>
      <c r="AGX129" s="50"/>
      <c r="AGY129" s="50"/>
      <c r="AGZ129" s="50"/>
      <c r="AHA129" s="50"/>
      <c r="AHB129" s="50"/>
      <c r="AHC129" s="50"/>
      <c r="AHD129" s="50"/>
      <c r="AHE129" s="50"/>
      <c r="AHF129" s="50"/>
      <c r="AHG129" s="50"/>
      <c r="AHH129" s="50"/>
      <c r="AHI129" s="50"/>
      <c r="AHJ129" s="50"/>
      <c r="AHK129" s="50"/>
      <c r="AHL129" s="50"/>
      <c r="AHM129" s="50"/>
      <c r="AHN129" s="50"/>
      <c r="AHO129" s="50"/>
      <c r="AHP129" s="50"/>
      <c r="AHQ129" s="50"/>
      <c r="AHR129" s="50"/>
      <c r="AHS129" s="50"/>
      <c r="AHT129" s="50"/>
      <c r="AHU129" s="50"/>
      <c r="AHV129" s="50"/>
      <c r="AHW129" s="50"/>
      <c r="AHX129" s="50"/>
      <c r="AHY129" s="50"/>
      <c r="AHZ129" s="50"/>
      <c r="AIA129" s="50"/>
      <c r="AIB129" s="50"/>
      <c r="AIC129" s="50"/>
      <c r="AID129" s="50"/>
      <c r="AIE129" s="50"/>
      <c r="AIF129" s="50"/>
      <c r="AIG129" s="50"/>
      <c r="AIH129" s="50"/>
      <c r="AII129" s="50"/>
      <c r="AIJ129" s="50"/>
      <c r="AIK129" s="50"/>
      <c r="AIL129" s="50"/>
      <c r="AIM129" s="50"/>
      <c r="AIN129" s="50"/>
      <c r="AIO129" s="50"/>
      <c r="AIP129" s="50"/>
      <c r="AIQ129" s="50"/>
      <c r="AIR129" s="50"/>
      <c r="AIS129" s="50"/>
      <c r="AIT129" s="50"/>
      <c r="AIU129" s="50"/>
      <c r="AIV129" s="50"/>
      <c r="AIW129" s="50"/>
      <c r="AIX129" s="50"/>
      <c r="AIY129" s="50"/>
      <c r="AIZ129" s="50"/>
      <c r="AJA129" s="50"/>
      <c r="AJB129" s="50"/>
      <c r="AJC129" s="50"/>
      <c r="AJD129" s="50"/>
      <c r="AJE129" s="50"/>
      <c r="AJF129" s="50"/>
      <c r="AJG129" s="50"/>
      <c r="AJH129" s="50"/>
      <c r="AJI129" s="50"/>
      <c r="AJJ129" s="50"/>
      <c r="AJK129" s="50"/>
      <c r="AJL129" s="50"/>
      <c r="AJM129" s="50"/>
      <c r="AJN129" s="50"/>
      <c r="AJO129" s="50"/>
      <c r="AJP129" s="50"/>
      <c r="AJQ129" s="50"/>
      <c r="AJR129" s="50"/>
      <c r="AJS129" s="50"/>
      <c r="AJT129" s="50"/>
      <c r="AJU129" s="50"/>
      <c r="AJV129" s="50"/>
      <c r="AJW129" s="50"/>
      <c r="AJX129" s="50"/>
      <c r="AJY129" s="50"/>
      <c r="AJZ129" s="50"/>
      <c r="AKA129" s="50"/>
      <c r="AKB129" s="50"/>
      <c r="AKC129" s="50"/>
      <c r="AKD129" s="50"/>
      <c r="AKE129" s="50"/>
      <c r="AKF129" s="50"/>
      <c r="AKG129" s="50"/>
      <c r="AKH129" s="50"/>
      <c r="AKI129" s="50"/>
      <c r="AKJ129" s="50"/>
      <c r="AKK129" s="50"/>
      <c r="AKL129" s="50"/>
      <c r="AKM129" s="50"/>
      <c r="AKN129" s="50"/>
      <c r="AKO129" s="50"/>
      <c r="AKP129" s="50"/>
      <c r="AKQ129" s="50"/>
      <c r="AKR129" s="50"/>
      <c r="AKS129" s="50"/>
      <c r="AKT129" s="50"/>
      <c r="AKU129" s="50"/>
      <c r="AKV129" s="50"/>
      <c r="AKW129" s="50"/>
      <c r="AKX129" s="50"/>
      <c r="AKY129" s="50"/>
      <c r="AKZ129" s="50"/>
      <c r="ALA129" s="50"/>
      <c r="ALB129" s="50"/>
      <c r="ALC129" s="50"/>
      <c r="ALD129" s="50"/>
      <c r="ALE129" s="50"/>
      <c r="ALF129" s="50"/>
      <c r="ALG129" s="50"/>
      <c r="ALH129" s="50"/>
      <c r="ALI129" s="50"/>
      <c r="ALJ129" s="50"/>
      <c r="ALK129" s="50"/>
      <c r="ALL129" s="50"/>
      <c r="ALM129" s="50"/>
      <c r="ALN129" s="50"/>
      <c r="ALO129" s="50"/>
      <c r="ALP129" s="50"/>
      <c r="ALQ129" s="50"/>
      <c r="ALR129" s="50"/>
      <c r="ALS129" s="50"/>
      <c r="ALT129" s="50"/>
      <c r="ALU129" s="50"/>
      <c r="ALV129" s="50"/>
      <c r="ALW129" s="50"/>
      <c r="ALX129" s="50"/>
      <c r="ALY129" s="50"/>
      <c r="ALZ129" s="50"/>
      <c r="AMA129" s="50"/>
      <c r="AMB129" s="50"/>
      <c r="AMC129" s="50"/>
      <c r="AMD129" s="50"/>
      <c r="AME129" s="50"/>
      <c r="AMF129" s="50"/>
      <c r="AMG129" s="50"/>
      <c r="AMH129" s="50"/>
      <c r="AMI129" s="50"/>
      <c r="AMJ129" s="50"/>
    </row>
    <row r="130" spans="1:1024" s="1" customFormat="1" ht="28.5" customHeight="1" x14ac:dyDescent="0.3">
      <c r="A130" s="201"/>
      <c r="B130" s="175"/>
      <c r="C130" s="201"/>
      <c r="D130" s="97" t="s">
        <v>63</v>
      </c>
      <c r="E130" s="103">
        <v>0</v>
      </c>
      <c r="F130" s="103">
        <v>0</v>
      </c>
      <c r="G130" s="103">
        <v>0</v>
      </c>
      <c r="H130" s="103">
        <v>0</v>
      </c>
      <c r="I130" s="103">
        <v>0</v>
      </c>
      <c r="J130" s="103">
        <v>0</v>
      </c>
      <c r="K130" s="103">
        <v>0</v>
      </c>
      <c r="L130" s="176"/>
      <c r="M130" s="176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/>
      <c r="AC130" s="50"/>
      <c r="AD130" s="50"/>
      <c r="AE130" s="50"/>
      <c r="AF130" s="50"/>
      <c r="AG130" s="50"/>
      <c r="AH130" s="50"/>
      <c r="AI130" s="50"/>
      <c r="AJ130" s="50"/>
      <c r="AK130" s="50"/>
      <c r="AL130" s="50"/>
      <c r="AM130" s="50"/>
      <c r="AN130" s="50"/>
      <c r="AO130" s="50"/>
      <c r="AP130" s="50"/>
      <c r="AQ130" s="50"/>
      <c r="AR130" s="50"/>
      <c r="AS130" s="50"/>
      <c r="AT130" s="50"/>
      <c r="AU130" s="50"/>
      <c r="AV130" s="50"/>
      <c r="AW130" s="50"/>
      <c r="AX130" s="50"/>
      <c r="AY130" s="50"/>
      <c r="AZ130" s="50"/>
      <c r="BA130" s="50"/>
      <c r="BB130" s="50"/>
      <c r="BC130" s="50"/>
      <c r="BD130" s="50"/>
      <c r="BE130" s="50"/>
      <c r="BF130" s="50"/>
      <c r="BG130" s="50"/>
      <c r="BH130" s="50"/>
      <c r="BI130" s="50"/>
      <c r="BJ130" s="50"/>
      <c r="BK130" s="50"/>
      <c r="BL130" s="50"/>
      <c r="BM130" s="50"/>
      <c r="BN130" s="50"/>
      <c r="BO130" s="50"/>
      <c r="BP130" s="50"/>
      <c r="BQ130" s="50"/>
      <c r="BR130" s="50"/>
      <c r="BS130" s="50"/>
      <c r="BT130" s="50"/>
      <c r="BU130" s="50"/>
      <c r="BV130" s="50"/>
      <c r="BW130" s="50"/>
      <c r="BX130" s="50"/>
      <c r="BY130" s="50"/>
      <c r="BZ130" s="50"/>
      <c r="CA130" s="50"/>
      <c r="CB130" s="50"/>
      <c r="CC130" s="50"/>
      <c r="CD130" s="50"/>
      <c r="CE130" s="50"/>
      <c r="CF130" s="50"/>
      <c r="CG130" s="50"/>
      <c r="CH130" s="50"/>
      <c r="CI130" s="50"/>
      <c r="CJ130" s="50"/>
      <c r="CK130" s="50"/>
      <c r="CL130" s="50"/>
      <c r="CM130" s="50"/>
      <c r="CN130" s="50"/>
      <c r="CO130" s="50"/>
      <c r="CP130" s="50"/>
      <c r="CQ130" s="50"/>
      <c r="CR130" s="50"/>
      <c r="CS130" s="50"/>
      <c r="CT130" s="50"/>
      <c r="CU130" s="50"/>
      <c r="CV130" s="50"/>
      <c r="CW130" s="50"/>
      <c r="CX130" s="50"/>
      <c r="CY130" s="50"/>
      <c r="CZ130" s="50"/>
      <c r="DA130" s="50"/>
      <c r="DB130" s="50"/>
      <c r="DC130" s="50"/>
      <c r="DD130" s="50"/>
      <c r="DE130" s="50"/>
      <c r="DF130" s="50"/>
      <c r="DG130" s="50"/>
      <c r="DH130" s="50"/>
      <c r="DI130" s="50"/>
      <c r="DJ130" s="50"/>
      <c r="DK130" s="50"/>
      <c r="DL130" s="50"/>
      <c r="DM130" s="50"/>
      <c r="DN130" s="50"/>
      <c r="DO130" s="50"/>
      <c r="DP130" s="50"/>
      <c r="DQ130" s="50"/>
      <c r="DR130" s="50"/>
      <c r="DS130" s="50"/>
      <c r="DT130" s="50"/>
      <c r="DU130" s="50"/>
      <c r="DV130" s="50"/>
      <c r="DW130" s="50"/>
      <c r="DX130" s="50"/>
      <c r="DY130" s="50"/>
      <c r="DZ130" s="50"/>
      <c r="EA130" s="50"/>
      <c r="EB130" s="50"/>
      <c r="EC130" s="50"/>
      <c r="ED130" s="50"/>
      <c r="EE130" s="50"/>
      <c r="EF130" s="50"/>
      <c r="EG130" s="50"/>
      <c r="EH130" s="50"/>
      <c r="EI130" s="50"/>
      <c r="EJ130" s="50"/>
      <c r="EK130" s="50"/>
      <c r="EL130" s="50"/>
      <c r="EM130" s="50"/>
      <c r="EN130" s="50"/>
      <c r="EO130" s="50"/>
      <c r="EP130" s="50"/>
      <c r="EQ130" s="50"/>
      <c r="ER130" s="50"/>
      <c r="ES130" s="50"/>
      <c r="ET130" s="50"/>
      <c r="EU130" s="50"/>
      <c r="EV130" s="50"/>
      <c r="EW130" s="50"/>
      <c r="EX130" s="50"/>
      <c r="EY130" s="50"/>
      <c r="EZ130" s="50"/>
      <c r="FA130" s="50"/>
      <c r="FB130" s="50"/>
      <c r="FC130" s="50"/>
      <c r="FD130" s="50"/>
      <c r="FE130" s="50"/>
      <c r="FF130" s="50"/>
      <c r="FG130" s="50"/>
      <c r="FH130" s="50"/>
      <c r="FI130" s="50"/>
      <c r="FJ130" s="50"/>
      <c r="FK130" s="50"/>
      <c r="FL130" s="50"/>
      <c r="FM130" s="50"/>
      <c r="FN130" s="50"/>
      <c r="FO130" s="50"/>
      <c r="FP130" s="50"/>
      <c r="FQ130" s="50"/>
      <c r="FR130" s="50"/>
      <c r="FS130" s="50"/>
      <c r="FT130" s="50"/>
      <c r="FU130" s="50"/>
      <c r="FV130" s="50"/>
      <c r="FW130" s="50"/>
      <c r="FX130" s="50"/>
      <c r="FY130" s="50"/>
      <c r="FZ130" s="50"/>
      <c r="GA130" s="50"/>
      <c r="GB130" s="50"/>
      <c r="GC130" s="50"/>
      <c r="GD130" s="50"/>
      <c r="GE130" s="50"/>
      <c r="GF130" s="50"/>
      <c r="GG130" s="50"/>
      <c r="GH130" s="50"/>
      <c r="GI130" s="50"/>
      <c r="GJ130" s="50"/>
      <c r="GK130" s="50"/>
      <c r="GL130" s="50"/>
      <c r="GM130" s="50"/>
      <c r="GN130" s="50"/>
      <c r="GO130" s="50"/>
      <c r="GP130" s="50"/>
      <c r="GQ130" s="50"/>
      <c r="GR130" s="50"/>
      <c r="GS130" s="50"/>
      <c r="GT130" s="50"/>
      <c r="GU130" s="50"/>
      <c r="GV130" s="50"/>
      <c r="GW130" s="50"/>
      <c r="GX130" s="50"/>
      <c r="GY130" s="50"/>
      <c r="GZ130" s="50"/>
      <c r="HA130" s="50"/>
      <c r="HB130" s="50"/>
      <c r="HC130" s="50"/>
      <c r="HD130" s="50"/>
      <c r="HE130" s="50"/>
      <c r="HF130" s="50"/>
      <c r="HG130" s="50"/>
      <c r="HH130" s="50"/>
      <c r="HI130" s="50"/>
      <c r="HJ130" s="50"/>
      <c r="HK130" s="50"/>
      <c r="HL130" s="50"/>
      <c r="HM130" s="50"/>
      <c r="HN130" s="50"/>
      <c r="HO130" s="50"/>
      <c r="HP130" s="50"/>
      <c r="HQ130" s="50"/>
      <c r="HR130" s="50"/>
      <c r="HS130" s="50"/>
      <c r="HT130" s="50"/>
      <c r="HU130" s="50"/>
      <c r="HV130" s="50"/>
      <c r="HW130" s="50"/>
      <c r="HX130" s="50"/>
      <c r="HY130" s="50"/>
      <c r="HZ130" s="50"/>
      <c r="IA130" s="50"/>
      <c r="IB130" s="50"/>
      <c r="IC130" s="50"/>
      <c r="ID130" s="50"/>
      <c r="IE130" s="50"/>
      <c r="IF130" s="50"/>
      <c r="IG130" s="50"/>
      <c r="IH130" s="50"/>
      <c r="II130" s="50"/>
      <c r="IJ130" s="50"/>
      <c r="IK130" s="50"/>
      <c r="IL130" s="50"/>
      <c r="IM130" s="50"/>
      <c r="IN130" s="50"/>
      <c r="IO130" s="50"/>
      <c r="IP130" s="50"/>
      <c r="IQ130" s="50"/>
      <c r="IR130" s="50"/>
      <c r="IS130" s="50"/>
      <c r="IT130" s="50"/>
      <c r="IU130" s="50"/>
      <c r="IV130" s="50"/>
      <c r="IW130" s="50"/>
      <c r="IX130" s="50"/>
      <c r="IY130" s="50"/>
      <c r="IZ130" s="50"/>
      <c r="JA130" s="50"/>
      <c r="JB130" s="50"/>
      <c r="JC130" s="50"/>
      <c r="JD130" s="50"/>
      <c r="JE130" s="50"/>
      <c r="JF130" s="50"/>
      <c r="JG130" s="50"/>
      <c r="JH130" s="50"/>
      <c r="JI130" s="50"/>
      <c r="JJ130" s="50"/>
      <c r="JK130" s="50"/>
      <c r="JL130" s="50"/>
      <c r="JM130" s="50"/>
      <c r="JN130" s="50"/>
      <c r="JO130" s="50"/>
      <c r="JP130" s="50"/>
      <c r="JQ130" s="50"/>
      <c r="JR130" s="50"/>
      <c r="JS130" s="50"/>
      <c r="JT130" s="50"/>
      <c r="JU130" s="50"/>
      <c r="JV130" s="50"/>
      <c r="JW130" s="50"/>
      <c r="JX130" s="50"/>
      <c r="JY130" s="50"/>
      <c r="JZ130" s="50"/>
      <c r="KA130" s="50"/>
      <c r="KB130" s="50"/>
      <c r="KC130" s="50"/>
      <c r="KD130" s="50"/>
      <c r="KE130" s="50"/>
      <c r="KF130" s="50"/>
      <c r="KG130" s="50"/>
      <c r="KH130" s="50"/>
      <c r="KI130" s="50"/>
      <c r="KJ130" s="50"/>
      <c r="KK130" s="50"/>
      <c r="KL130" s="50"/>
      <c r="KM130" s="50"/>
      <c r="KN130" s="50"/>
      <c r="KO130" s="50"/>
      <c r="KP130" s="50"/>
      <c r="KQ130" s="50"/>
      <c r="KR130" s="50"/>
      <c r="KS130" s="50"/>
      <c r="KT130" s="50"/>
      <c r="KU130" s="50"/>
      <c r="KV130" s="50"/>
      <c r="KW130" s="50"/>
      <c r="KX130" s="50"/>
      <c r="KY130" s="50"/>
      <c r="KZ130" s="50"/>
      <c r="LA130" s="50"/>
      <c r="LB130" s="50"/>
      <c r="LC130" s="50"/>
      <c r="LD130" s="50"/>
      <c r="LE130" s="50"/>
      <c r="LF130" s="50"/>
      <c r="LG130" s="50"/>
      <c r="LH130" s="50"/>
      <c r="LI130" s="50"/>
      <c r="LJ130" s="50"/>
      <c r="LK130" s="50"/>
      <c r="LL130" s="50"/>
      <c r="LM130" s="50"/>
      <c r="LN130" s="50"/>
      <c r="LO130" s="50"/>
      <c r="LP130" s="50"/>
      <c r="LQ130" s="50"/>
      <c r="LR130" s="50"/>
      <c r="LS130" s="50"/>
      <c r="LT130" s="50"/>
      <c r="LU130" s="50"/>
      <c r="LV130" s="50"/>
      <c r="LW130" s="50"/>
      <c r="LX130" s="50"/>
      <c r="LY130" s="50"/>
      <c r="LZ130" s="50"/>
      <c r="MA130" s="50"/>
      <c r="MB130" s="50"/>
      <c r="MC130" s="50"/>
      <c r="MD130" s="50"/>
      <c r="ME130" s="50"/>
      <c r="MF130" s="50"/>
      <c r="MG130" s="50"/>
      <c r="MH130" s="50"/>
      <c r="MI130" s="50"/>
      <c r="MJ130" s="50"/>
      <c r="MK130" s="50"/>
      <c r="ML130" s="50"/>
      <c r="MM130" s="50"/>
      <c r="MN130" s="50"/>
      <c r="MO130" s="50"/>
      <c r="MP130" s="50"/>
      <c r="MQ130" s="50"/>
      <c r="MR130" s="50"/>
      <c r="MS130" s="50"/>
      <c r="MT130" s="50"/>
      <c r="MU130" s="50"/>
      <c r="MV130" s="50"/>
      <c r="MW130" s="50"/>
      <c r="MX130" s="50"/>
      <c r="MY130" s="50"/>
      <c r="MZ130" s="50"/>
      <c r="NA130" s="50"/>
      <c r="NB130" s="50"/>
      <c r="NC130" s="50"/>
      <c r="ND130" s="50"/>
      <c r="NE130" s="50"/>
      <c r="NF130" s="50"/>
      <c r="NG130" s="50"/>
      <c r="NH130" s="50"/>
      <c r="NI130" s="50"/>
      <c r="NJ130" s="50"/>
      <c r="NK130" s="50"/>
      <c r="NL130" s="50"/>
      <c r="NM130" s="50"/>
      <c r="NN130" s="50"/>
      <c r="NO130" s="50"/>
      <c r="NP130" s="50"/>
      <c r="NQ130" s="50"/>
      <c r="NR130" s="50"/>
      <c r="NS130" s="50"/>
      <c r="NT130" s="50"/>
      <c r="NU130" s="50"/>
      <c r="NV130" s="50"/>
      <c r="NW130" s="50"/>
      <c r="NX130" s="50"/>
      <c r="NY130" s="50"/>
      <c r="NZ130" s="50"/>
      <c r="OA130" s="50"/>
      <c r="OB130" s="50"/>
      <c r="OC130" s="50"/>
      <c r="OD130" s="50"/>
      <c r="OE130" s="50"/>
      <c r="OF130" s="50"/>
      <c r="OG130" s="50"/>
      <c r="OH130" s="50"/>
      <c r="OI130" s="50"/>
      <c r="OJ130" s="50"/>
      <c r="OK130" s="50"/>
      <c r="OL130" s="50"/>
      <c r="OM130" s="50"/>
      <c r="ON130" s="50"/>
      <c r="OO130" s="50"/>
      <c r="OP130" s="50"/>
      <c r="OQ130" s="50"/>
      <c r="OR130" s="50"/>
      <c r="OS130" s="50"/>
      <c r="OT130" s="50"/>
      <c r="OU130" s="50"/>
      <c r="OV130" s="50"/>
      <c r="OW130" s="50"/>
      <c r="OX130" s="50"/>
      <c r="OY130" s="50"/>
      <c r="OZ130" s="50"/>
      <c r="PA130" s="50"/>
      <c r="PB130" s="50"/>
      <c r="PC130" s="50"/>
      <c r="PD130" s="50"/>
      <c r="PE130" s="50"/>
      <c r="PF130" s="50"/>
      <c r="PG130" s="50"/>
      <c r="PH130" s="50"/>
      <c r="PI130" s="50"/>
      <c r="PJ130" s="50"/>
      <c r="PK130" s="50"/>
      <c r="PL130" s="50"/>
      <c r="PM130" s="50"/>
      <c r="PN130" s="50"/>
      <c r="PO130" s="50"/>
      <c r="PP130" s="50"/>
      <c r="PQ130" s="50"/>
      <c r="PR130" s="50"/>
      <c r="PS130" s="50"/>
      <c r="PT130" s="50"/>
      <c r="PU130" s="50"/>
      <c r="PV130" s="50"/>
      <c r="PW130" s="50"/>
      <c r="PX130" s="50"/>
      <c r="PY130" s="50"/>
      <c r="PZ130" s="50"/>
      <c r="QA130" s="50"/>
      <c r="QB130" s="50"/>
      <c r="QC130" s="50"/>
      <c r="QD130" s="50"/>
      <c r="QE130" s="50"/>
      <c r="QF130" s="50"/>
      <c r="QG130" s="50"/>
      <c r="QH130" s="50"/>
      <c r="QI130" s="50"/>
      <c r="QJ130" s="50"/>
      <c r="QK130" s="50"/>
      <c r="QL130" s="50"/>
      <c r="QM130" s="50"/>
      <c r="QN130" s="50"/>
      <c r="QO130" s="50"/>
      <c r="QP130" s="50"/>
      <c r="QQ130" s="50"/>
      <c r="QR130" s="50"/>
      <c r="QS130" s="50"/>
      <c r="QT130" s="50"/>
      <c r="QU130" s="50"/>
      <c r="QV130" s="50"/>
      <c r="QW130" s="50"/>
      <c r="QX130" s="50"/>
      <c r="QY130" s="50"/>
      <c r="QZ130" s="50"/>
      <c r="RA130" s="50"/>
      <c r="RB130" s="50"/>
      <c r="RC130" s="50"/>
      <c r="RD130" s="50"/>
      <c r="RE130" s="50"/>
      <c r="RF130" s="50"/>
      <c r="RG130" s="50"/>
      <c r="RH130" s="50"/>
      <c r="RI130" s="50"/>
      <c r="RJ130" s="50"/>
      <c r="RK130" s="50"/>
      <c r="RL130" s="50"/>
      <c r="RM130" s="50"/>
      <c r="RN130" s="50"/>
      <c r="RO130" s="50"/>
      <c r="RP130" s="50"/>
      <c r="RQ130" s="50"/>
      <c r="RR130" s="50"/>
      <c r="RS130" s="50"/>
      <c r="RT130" s="50"/>
      <c r="RU130" s="50"/>
      <c r="RV130" s="50"/>
      <c r="RW130" s="50"/>
      <c r="RX130" s="50"/>
      <c r="RY130" s="50"/>
      <c r="RZ130" s="50"/>
      <c r="SA130" s="50"/>
      <c r="SB130" s="50"/>
      <c r="SC130" s="50"/>
      <c r="SD130" s="50"/>
      <c r="SE130" s="50"/>
      <c r="SF130" s="50"/>
      <c r="SG130" s="50"/>
      <c r="SH130" s="50"/>
      <c r="SI130" s="50"/>
      <c r="SJ130" s="50"/>
      <c r="SK130" s="50"/>
      <c r="SL130" s="50"/>
      <c r="SM130" s="50"/>
      <c r="SN130" s="50"/>
      <c r="SO130" s="50"/>
      <c r="SP130" s="50"/>
      <c r="SQ130" s="50"/>
      <c r="SR130" s="50"/>
      <c r="SS130" s="50"/>
      <c r="ST130" s="50"/>
      <c r="SU130" s="50"/>
      <c r="SV130" s="50"/>
      <c r="SW130" s="50"/>
      <c r="SX130" s="50"/>
      <c r="SY130" s="50"/>
      <c r="SZ130" s="50"/>
      <c r="TA130" s="50"/>
      <c r="TB130" s="50"/>
      <c r="TC130" s="50"/>
      <c r="TD130" s="50"/>
      <c r="TE130" s="50"/>
      <c r="TF130" s="50"/>
      <c r="TG130" s="50"/>
      <c r="TH130" s="50"/>
      <c r="TI130" s="50"/>
      <c r="TJ130" s="50"/>
      <c r="TK130" s="50"/>
      <c r="TL130" s="50"/>
      <c r="TM130" s="50"/>
      <c r="TN130" s="50"/>
      <c r="TO130" s="50"/>
      <c r="TP130" s="50"/>
      <c r="TQ130" s="50"/>
      <c r="TR130" s="50"/>
      <c r="TS130" s="50"/>
      <c r="TT130" s="50"/>
      <c r="TU130" s="50"/>
      <c r="TV130" s="50"/>
      <c r="TW130" s="50"/>
      <c r="TX130" s="50"/>
      <c r="TY130" s="50"/>
      <c r="TZ130" s="50"/>
      <c r="UA130" s="50"/>
      <c r="UB130" s="50"/>
      <c r="UC130" s="50"/>
      <c r="UD130" s="50"/>
      <c r="UE130" s="50"/>
      <c r="UF130" s="50"/>
      <c r="UG130" s="50"/>
      <c r="UH130" s="50"/>
      <c r="UI130" s="50"/>
      <c r="UJ130" s="50"/>
      <c r="UK130" s="50"/>
      <c r="UL130" s="50"/>
      <c r="UM130" s="50"/>
      <c r="UN130" s="50"/>
      <c r="UO130" s="50"/>
      <c r="UP130" s="50"/>
      <c r="UQ130" s="50"/>
      <c r="UR130" s="50"/>
      <c r="US130" s="50"/>
      <c r="UT130" s="50"/>
      <c r="UU130" s="50"/>
      <c r="UV130" s="50"/>
      <c r="UW130" s="50"/>
      <c r="UX130" s="50"/>
      <c r="UY130" s="50"/>
      <c r="UZ130" s="50"/>
      <c r="VA130" s="50"/>
      <c r="VB130" s="50"/>
      <c r="VC130" s="50"/>
      <c r="VD130" s="50"/>
      <c r="VE130" s="50"/>
      <c r="VF130" s="50"/>
      <c r="VG130" s="50"/>
      <c r="VH130" s="50"/>
      <c r="VI130" s="50"/>
      <c r="VJ130" s="50"/>
      <c r="VK130" s="50"/>
      <c r="VL130" s="50"/>
      <c r="VM130" s="50"/>
      <c r="VN130" s="50"/>
      <c r="VO130" s="50"/>
      <c r="VP130" s="50"/>
      <c r="VQ130" s="50"/>
      <c r="VR130" s="50"/>
      <c r="VS130" s="50"/>
      <c r="VT130" s="50"/>
      <c r="VU130" s="50"/>
      <c r="VV130" s="50"/>
      <c r="VW130" s="50"/>
      <c r="VX130" s="50"/>
      <c r="VY130" s="50"/>
      <c r="VZ130" s="50"/>
      <c r="WA130" s="50"/>
      <c r="WB130" s="50"/>
      <c r="WC130" s="50"/>
      <c r="WD130" s="50"/>
      <c r="WE130" s="50"/>
      <c r="WF130" s="50"/>
      <c r="WG130" s="50"/>
      <c r="WH130" s="50"/>
      <c r="WI130" s="50"/>
      <c r="WJ130" s="50"/>
      <c r="WK130" s="50"/>
      <c r="WL130" s="50"/>
      <c r="WM130" s="50"/>
      <c r="WN130" s="50"/>
      <c r="WO130" s="50"/>
      <c r="WP130" s="50"/>
      <c r="WQ130" s="50"/>
      <c r="WR130" s="50"/>
      <c r="WS130" s="50"/>
      <c r="WT130" s="50"/>
      <c r="WU130" s="50"/>
      <c r="WV130" s="50"/>
      <c r="WW130" s="50"/>
      <c r="WX130" s="50"/>
      <c r="WY130" s="50"/>
      <c r="WZ130" s="50"/>
      <c r="XA130" s="50"/>
      <c r="XB130" s="50"/>
      <c r="XC130" s="50"/>
      <c r="XD130" s="50"/>
      <c r="XE130" s="50"/>
      <c r="XF130" s="50"/>
      <c r="XG130" s="50"/>
      <c r="XH130" s="50"/>
      <c r="XI130" s="50"/>
      <c r="XJ130" s="50"/>
      <c r="XK130" s="50"/>
      <c r="XL130" s="50"/>
      <c r="XM130" s="50"/>
      <c r="XN130" s="50"/>
      <c r="XO130" s="50"/>
      <c r="XP130" s="50"/>
      <c r="XQ130" s="50"/>
      <c r="XR130" s="50"/>
      <c r="XS130" s="50"/>
      <c r="XT130" s="50"/>
      <c r="XU130" s="50"/>
      <c r="XV130" s="50"/>
      <c r="XW130" s="50"/>
      <c r="XX130" s="50"/>
      <c r="XY130" s="50"/>
      <c r="XZ130" s="50"/>
      <c r="YA130" s="50"/>
      <c r="YB130" s="50"/>
      <c r="YC130" s="50"/>
      <c r="YD130" s="50"/>
      <c r="YE130" s="50"/>
      <c r="YF130" s="50"/>
      <c r="YG130" s="50"/>
      <c r="YH130" s="50"/>
      <c r="YI130" s="50"/>
      <c r="YJ130" s="50"/>
      <c r="YK130" s="50"/>
      <c r="YL130" s="50"/>
      <c r="YM130" s="50"/>
      <c r="YN130" s="50"/>
      <c r="YO130" s="50"/>
      <c r="YP130" s="50"/>
      <c r="YQ130" s="50"/>
      <c r="YR130" s="50"/>
      <c r="YS130" s="50"/>
      <c r="YT130" s="50"/>
      <c r="YU130" s="50"/>
      <c r="YV130" s="50"/>
      <c r="YW130" s="50"/>
      <c r="YX130" s="50"/>
      <c r="YY130" s="50"/>
      <c r="YZ130" s="50"/>
      <c r="ZA130" s="50"/>
      <c r="ZB130" s="50"/>
      <c r="ZC130" s="50"/>
      <c r="ZD130" s="50"/>
      <c r="ZE130" s="50"/>
      <c r="ZF130" s="50"/>
      <c r="ZG130" s="50"/>
      <c r="ZH130" s="50"/>
      <c r="ZI130" s="50"/>
      <c r="ZJ130" s="50"/>
      <c r="ZK130" s="50"/>
      <c r="ZL130" s="50"/>
      <c r="ZM130" s="50"/>
      <c r="ZN130" s="50"/>
      <c r="ZO130" s="50"/>
      <c r="ZP130" s="50"/>
      <c r="ZQ130" s="50"/>
      <c r="ZR130" s="50"/>
      <c r="ZS130" s="50"/>
      <c r="ZT130" s="50"/>
      <c r="ZU130" s="50"/>
      <c r="ZV130" s="50"/>
      <c r="ZW130" s="50"/>
      <c r="ZX130" s="50"/>
      <c r="ZY130" s="50"/>
      <c r="ZZ130" s="50"/>
      <c r="AAA130" s="50"/>
      <c r="AAB130" s="50"/>
      <c r="AAC130" s="50"/>
      <c r="AAD130" s="50"/>
      <c r="AAE130" s="50"/>
      <c r="AAF130" s="50"/>
      <c r="AAG130" s="50"/>
      <c r="AAH130" s="50"/>
      <c r="AAI130" s="50"/>
      <c r="AAJ130" s="50"/>
      <c r="AAK130" s="50"/>
      <c r="AAL130" s="50"/>
      <c r="AAM130" s="50"/>
      <c r="AAN130" s="50"/>
      <c r="AAO130" s="50"/>
      <c r="AAP130" s="50"/>
      <c r="AAQ130" s="50"/>
      <c r="AAR130" s="50"/>
      <c r="AAS130" s="50"/>
      <c r="AAT130" s="50"/>
      <c r="AAU130" s="50"/>
      <c r="AAV130" s="50"/>
      <c r="AAW130" s="50"/>
      <c r="AAX130" s="50"/>
      <c r="AAY130" s="50"/>
      <c r="AAZ130" s="50"/>
      <c r="ABA130" s="50"/>
      <c r="ABB130" s="50"/>
      <c r="ABC130" s="50"/>
      <c r="ABD130" s="50"/>
      <c r="ABE130" s="50"/>
      <c r="ABF130" s="50"/>
      <c r="ABG130" s="50"/>
      <c r="ABH130" s="50"/>
      <c r="ABI130" s="50"/>
      <c r="ABJ130" s="50"/>
      <c r="ABK130" s="50"/>
      <c r="ABL130" s="50"/>
      <c r="ABM130" s="50"/>
      <c r="ABN130" s="50"/>
      <c r="ABO130" s="50"/>
      <c r="ABP130" s="50"/>
      <c r="ABQ130" s="50"/>
      <c r="ABR130" s="50"/>
      <c r="ABS130" s="50"/>
      <c r="ABT130" s="50"/>
      <c r="ABU130" s="50"/>
      <c r="ABV130" s="50"/>
      <c r="ABW130" s="50"/>
      <c r="ABX130" s="50"/>
      <c r="ABY130" s="50"/>
      <c r="ABZ130" s="50"/>
      <c r="ACA130" s="50"/>
      <c r="ACB130" s="50"/>
      <c r="ACC130" s="50"/>
      <c r="ACD130" s="50"/>
      <c r="ACE130" s="50"/>
      <c r="ACF130" s="50"/>
      <c r="ACG130" s="50"/>
      <c r="ACH130" s="50"/>
      <c r="ACI130" s="50"/>
      <c r="ACJ130" s="50"/>
      <c r="ACK130" s="50"/>
      <c r="ACL130" s="50"/>
      <c r="ACM130" s="50"/>
      <c r="ACN130" s="50"/>
      <c r="ACO130" s="50"/>
      <c r="ACP130" s="50"/>
      <c r="ACQ130" s="50"/>
      <c r="ACR130" s="50"/>
      <c r="ACS130" s="50"/>
      <c r="ACT130" s="50"/>
      <c r="ACU130" s="50"/>
      <c r="ACV130" s="50"/>
      <c r="ACW130" s="50"/>
      <c r="ACX130" s="50"/>
      <c r="ACY130" s="50"/>
      <c r="ACZ130" s="50"/>
      <c r="ADA130" s="50"/>
      <c r="ADB130" s="50"/>
      <c r="ADC130" s="50"/>
      <c r="ADD130" s="50"/>
      <c r="ADE130" s="50"/>
      <c r="ADF130" s="50"/>
      <c r="ADG130" s="50"/>
      <c r="ADH130" s="50"/>
      <c r="ADI130" s="50"/>
      <c r="ADJ130" s="50"/>
      <c r="ADK130" s="50"/>
      <c r="ADL130" s="50"/>
      <c r="ADM130" s="50"/>
      <c r="ADN130" s="50"/>
      <c r="ADO130" s="50"/>
      <c r="ADP130" s="50"/>
      <c r="ADQ130" s="50"/>
      <c r="ADR130" s="50"/>
      <c r="ADS130" s="50"/>
      <c r="ADT130" s="50"/>
      <c r="ADU130" s="50"/>
      <c r="ADV130" s="50"/>
      <c r="ADW130" s="50"/>
      <c r="ADX130" s="50"/>
      <c r="ADY130" s="50"/>
      <c r="ADZ130" s="50"/>
      <c r="AEA130" s="50"/>
      <c r="AEB130" s="50"/>
      <c r="AEC130" s="50"/>
      <c r="AED130" s="50"/>
      <c r="AEE130" s="50"/>
      <c r="AEF130" s="50"/>
      <c r="AEG130" s="50"/>
      <c r="AEH130" s="50"/>
      <c r="AEI130" s="50"/>
      <c r="AEJ130" s="50"/>
      <c r="AEK130" s="50"/>
      <c r="AEL130" s="50"/>
      <c r="AEM130" s="50"/>
      <c r="AEN130" s="50"/>
      <c r="AEO130" s="50"/>
      <c r="AEP130" s="50"/>
      <c r="AEQ130" s="50"/>
      <c r="AER130" s="50"/>
      <c r="AES130" s="50"/>
      <c r="AET130" s="50"/>
      <c r="AEU130" s="50"/>
      <c r="AEV130" s="50"/>
      <c r="AEW130" s="50"/>
      <c r="AEX130" s="50"/>
      <c r="AEY130" s="50"/>
      <c r="AEZ130" s="50"/>
      <c r="AFA130" s="50"/>
      <c r="AFB130" s="50"/>
      <c r="AFC130" s="50"/>
      <c r="AFD130" s="50"/>
      <c r="AFE130" s="50"/>
      <c r="AFF130" s="50"/>
      <c r="AFG130" s="50"/>
      <c r="AFH130" s="50"/>
      <c r="AFI130" s="50"/>
      <c r="AFJ130" s="50"/>
      <c r="AFK130" s="50"/>
      <c r="AFL130" s="50"/>
      <c r="AFM130" s="50"/>
      <c r="AFN130" s="50"/>
      <c r="AFO130" s="50"/>
      <c r="AFP130" s="50"/>
      <c r="AFQ130" s="50"/>
      <c r="AFR130" s="50"/>
      <c r="AFS130" s="50"/>
      <c r="AFT130" s="50"/>
      <c r="AFU130" s="50"/>
      <c r="AFV130" s="50"/>
      <c r="AFW130" s="50"/>
      <c r="AFX130" s="50"/>
      <c r="AFY130" s="50"/>
      <c r="AFZ130" s="50"/>
      <c r="AGA130" s="50"/>
      <c r="AGB130" s="50"/>
      <c r="AGC130" s="50"/>
      <c r="AGD130" s="50"/>
      <c r="AGE130" s="50"/>
      <c r="AGF130" s="50"/>
      <c r="AGG130" s="50"/>
      <c r="AGH130" s="50"/>
      <c r="AGI130" s="50"/>
      <c r="AGJ130" s="50"/>
      <c r="AGK130" s="50"/>
      <c r="AGL130" s="50"/>
      <c r="AGM130" s="50"/>
      <c r="AGN130" s="50"/>
      <c r="AGO130" s="50"/>
      <c r="AGP130" s="50"/>
      <c r="AGQ130" s="50"/>
      <c r="AGR130" s="50"/>
      <c r="AGS130" s="50"/>
      <c r="AGT130" s="50"/>
      <c r="AGU130" s="50"/>
      <c r="AGV130" s="50"/>
      <c r="AGW130" s="50"/>
      <c r="AGX130" s="50"/>
      <c r="AGY130" s="50"/>
      <c r="AGZ130" s="50"/>
      <c r="AHA130" s="50"/>
      <c r="AHB130" s="50"/>
      <c r="AHC130" s="50"/>
      <c r="AHD130" s="50"/>
      <c r="AHE130" s="50"/>
      <c r="AHF130" s="50"/>
      <c r="AHG130" s="50"/>
      <c r="AHH130" s="50"/>
      <c r="AHI130" s="50"/>
      <c r="AHJ130" s="50"/>
      <c r="AHK130" s="50"/>
      <c r="AHL130" s="50"/>
      <c r="AHM130" s="50"/>
      <c r="AHN130" s="50"/>
      <c r="AHO130" s="50"/>
      <c r="AHP130" s="50"/>
      <c r="AHQ130" s="50"/>
      <c r="AHR130" s="50"/>
      <c r="AHS130" s="50"/>
      <c r="AHT130" s="50"/>
      <c r="AHU130" s="50"/>
      <c r="AHV130" s="50"/>
      <c r="AHW130" s="50"/>
      <c r="AHX130" s="50"/>
      <c r="AHY130" s="50"/>
      <c r="AHZ130" s="50"/>
      <c r="AIA130" s="50"/>
      <c r="AIB130" s="50"/>
      <c r="AIC130" s="50"/>
      <c r="AID130" s="50"/>
      <c r="AIE130" s="50"/>
      <c r="AIF130" s="50"/>
      <c r="AIG130" s="50"/>
      <c r="AIH130" s="50"/>
      <c r="AII130" s="50"/>
      <c r="AIJ130" s="50"/>
      <c r="AIK130" s="50"/>
      <c r="AIL130" s="50"/>
      <c r="AIM130" s="50"/>
      <c r="AIN130" s="50"/>
      <c r="AIO130" s="50"/>
      <c r="AIP130" s="50"/>
      <c r="AIQ130" s="50"/>
      <c r="AIR130" s="50"/>
      <c r="AIS130" s="50"/>
      <c r="AIT130" s="50"/>
      <c r="AIU130" s="50"/>
      <c r="AIV130" s="50"/>
      <c r="AIW130" s="50"/>
      <c r="AIX130" s="50"/>
      <c r="AIY130" s="50"/>
      <c r="AIZ130" s="50"/>
      <c r="AJA130" s="50"/>
      <c r="AJB130" s="50"/>
      <c r="AJC130" s="50"/>
      <c r="AJD130" s="50"/>
      <c r="AJE130" s="50"/>
      <c r="AJF130" s="50"/>
      <c r="AJG130" s="50"/>
      <c r="AJH130" s="50"/>
      <c r="AJI130" s="50"/>
      <c r="AJJ130" s="50"/>
      <c r="AJK130" s="50"/>
      <c r="AJL130" s="50"/>
      <c r="AJM130" s="50"/>
      <c r="AJN130" s="50"/>
      <c r="AJO130" s="50"/>
      <c r="AJP130" s="50"/>
      <c r="AJQ130" s="50"/>
      <c r="AJR130" s="50"/>
      <c r="AJS130" s="50"/>
      <c r="AJT130" s="50"/>
      <c r="AJU130" s="50"/>
      <c r="AJV130" s="50"/>
      <c r="AJW130" s="50"/>
      <c r="AJX130" s="50"/>
      <c r="AJY130" s="50"/>
      <c r="AJZ130" s="50"/>
      <c r="AKA130" s="50"/>
      <c r="AKB130" s="50"/>
      <c r="AKC130" s="50"/>
      <c r="AKD130" s="50"/>
      <c r="AKE130" s="50"/>
      <c r="AKF130" s="50"/>
      <c r="AKG130" s="50"/>
      <c r="AKH130" s="50"/>
      <c r="AKI130" s="50"/>
      <c r="AKJ130" s="50"/>
      <c r="AKK130" s="50"/>
      <c r="AKL130" s="50"/>
      <c r="AKM130" s="50"/>
      <c r="AKN130" s="50"/>
      <c r="AKO130" s="50"/>
      <c r="AKP130" s="50"/>
      <c r="AKQ130" s="50"/>
      <c r="AKR130" s="50"/>
      <c r="AKS130" s="50"/>
      <c r="AKT130" s="50"/>
      <c r="AKU130" s="50"/>
      <c r="AKV130" s="50"/>
      <c r="AKW130" s="50"/>
      <c r="AKX130" s="50"/>
      <c r="AKY130" s="50"/>
      <c r="AKZ130" s="50"/>
      <c r="ALA130" s="50"/>
      <c r="ALB130" s="50"/>
      <c r="ALC130" s="50"/>
      <c r="ALD130" s="50"/>
      <c r="ALE130" s="50"/>
      <c r="ALF130" s="50"/>
      <c r="ALG130" s="50"/>
      <c r="ALH130" s="50"/>
      <c r="ALI130" s="50"/>
      <c r="ALJ130" s="50"/>
      <c r="ALK130" s="50"/>
      <c r="ALL130" s="50"/>
      <c r="ALM130" s="50"/>
      <c r="ALN130" s="50"/>
      <c r="ALO130" s="50"/>
      <c r="ALP130" s="50"/>
      <c r="ALQ130" s="50"/>
      <c r="ALR130" s="50"/>
      <c r="ALS130" s="50"/>
      <c r="ALT130" s="50"/>
      <c r="ALU130" s="50"/>
      <c r="ALV130" s="50"/>
      <c r="ALW130" s="50"/>
      <c r="ALX130" s="50"/>
      <c r="ALY130" s="50"/>
      <c r="ALZ130" s="50"/>
      <c r="AMA130" s="50"/>
      <c r="AMB130" s="50"/>
      <c r="AMC130" s="50"/>
      <c r="AMD130" s="50"/>
      <c r="AME130" s="50"/>
      <c r="AMF130" s="50"/>
      <c r="AMG130" s="50"/>
      <c r="AMH130" s="50"/>
      <c r="AMI130" s="50"/>
      <c r="AMJ130" s="50"/>
    </row>
    <row r="131" spans="1:1024" s="1" customFormat="1" ht="30.75" customHeight="1" x14ac:dyDescent="0.3">
      <c r="A131" s="201"/>
      <c r="B131" s="202" t="s">
        <v>81</v>
      </c>
      <c r="C131" s="201" t="s">
        <v>167</v>
      </c>
      <c r="D131" s="97" t="s">
        <v>58</v>
      </c>
      <c r="E131" s="103">
        <f t="shared" ref="E131:J131" si="18">SUM(E132:E135)</f>
        <v>0</v>
      </c>
      <c r="F131" s="103">
        <f t="shared" si="18"/>
        <v>0</v>
      </c>
      <c r="G131" s="103">
        <f t="shared" si="18"/>
        <v>0</v>
      </c>
      <c r="H131" s="103">
        <f t="shared" si="18"/>
        <v>0</v>
      </c>
      <c r="I131" s="103">
        <f t="shared" si="18"/>
        <v>0</v>
      </c>
      <c r="J131" s="103">
        <f t="shared" si="18"/>
        <v>0</v>
      </c>
      <c r="K131" s="103">
        <v>0</v>
      </c>
      <c r="L131" s="176"/>
      <c r="M131" s="176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  <c r="AA131" s="50"/>
      <c r="AB131" s="50"/>
      <c r="AC131" s="50"/>
      <c r="AD131" s="50"/>
      <c r="AE131" s="50"/>
      <c r="AF131" s="50"/>
      <c r="AG131" s="50"/>
      <c r="AH131" s="50"/>
      <c r="AI131" s="50"/>
      <c r="AJ131" s="50"/>
      <c r="AK131" s="50"/>
      <c r="AL131" s="50"/>
      <c r="AM131" s="50"/>
      <c r="AN131" s="50"/>
      <c r="AO131" s="50"/>
      <c r="AP131" s="50"/>
      <c r="AQ131" s="50"/>
      <c r="AR131" s="50"/>
      <c r="AS131" s="50"/>
      <c r="AT131" s="50"/>
      <c r="AU131" s="50"/>
      <c r="AV131" s="50"/>
      <c r="AW131" s="50"/>
      <c r="AX131" s="50"/>
      <c r="AY131" s="50"/>
      <c r="AZ131" s="50"/>
      <c r="BA131" s="50"/>
      <c r="BB131" s="50"/>
      <c r="BC131" s="50"/>
      <c r="BD131" s="50"/>
      <c r="BE131" s="50"/>
      <c r="BF131" s="50"/>
      <c r="BG131" s="50"/>
      <c r="BH131" s="50"/>
      <c r="BI131" s="50"/>
      <c r="BJ131" s="50"/>
      <c r="BK131" s="50"/>
      <c r="BL131" s="50"/>
      <c r="BM131" s="50"/>
      <c r="BN131" s="50"/>
      <c r="BO131" s="50"/>
      <c r="BP131" s="50"/>
      <c r="BQ131" s="50"/>
      <c r="BR131" s="50"/>
      <c r="BS131" s="50"/>
      <c r="BT131" s="50"/>
      <c r="BU131" s="50"/>
      <c r="BV131" s="50"/>
      <c r="BW131" s="50"/>
      <c r="BX131" s="50"/>
      <c r="BY131" s="50"/>
      <c r="BZ131" s="50"/>
      <c r="CA131" s="50"/>
      <c r="CB131" s="50"/>
      <c r="CC131" s="50"/>
      <c r="CD131" s="50"/>
      <c r="CE131" s="50"/>
      <c r="CF131" s="50"/>
      <c r="CG131" s="50"/>
      <c r="CH131" s="50"/>
      <c r="CI131" s="50"/>
      <c r="CJ131" s="50"/>
      <c r="CK131" s="50"/>
      <c r="CL131" s="50"/>
      <c r="CM131" s="50"/>
      <c r="CN131" s="50"/>
      <c r="CO131" s="50"/>
      <c r="CP131" s="50"/>
      <c r="CQ131" s="50"/>
      <c r="CR131" s="50"/>
      <c r="CS131" s="50"/>
      <c r="CT131" s="50"/>
      <c r="CU131" s="50"/>
      <c r="CV131" s="50"/>
      <c r="CW131" s="50"/>
      <c r="CX131" s="50"/>
      <c r="CY131" s="50"/>
      <c r="CZ131" s="50"/>
      <c r="DA131" s="50"/>
      <c r="DB131" s="50"/>
      <c r="DC131" s="50"/>
      <c r="DD131" s="50"/>
      <c r="DE131" s="50"/>
      <c r="DF131" s="50"/>
      <c r="DG131" s="50"/>
      <c r="DH131" s="50"/>
      <c r="DI131" s="50"/>
      <c r="DJ131" s="50"/>
      <c r="DK131" s="50"/>
      <c r="DL131" s="50"/>
      <c r="DM131" s="50"/>
      <c r="DN131" s="50"/>
      <c r="DO131" s="50"/>
      <c r="DP131" s="50"/>
      <c r="DQ131" s="50"/>
      <c r="DR131" s="50"/>
      <c r="DS131" s="50"/>
      <c r="DT131" s="50"/>
      <c r="DU131" s="50"/>
      <c r="DV131" s="50"/>
      <c r="DW131" s="50"/>
      <c r="DX131" s="50"/>
      <c r="DY131" s="50"/>
      <c r="DZ131" s="50"/>
      <c r="EA131" s="50"/>
      <c r="EB131" s="50"/>
      <c r="EC131" s="50"/>
      <c r="ED131" s="50"/>
      <c r="EE131" s="50"/>
      <c r="EF131" s="50"/>
      <c r="EG131" s="50"/>
      <c r="EH131" s="50"/>
      <c r="EI131" s="50"/>
      <c r="EJ131" s="50"/>
      <c r="EK131" s="50"/>
      <c r="EL131" s="50"/>
      <c r="EM131" s="50"/>
      <c r="EN131" s="50"/>
      <c r="EO131" s="50"/>
      <c r="EP131" s="50"/>
      <c r="EQ131" s="50"/>
      <c r="ER131" s="50"/>
      <c r="ES131" s="50"/>
      <c r="ET131" s="50"/>
      <c r="EU131" s="50"/>
      <c r="EV131" s="50"/>
      <c r="EW131" s="50"/>
      <c r="EX131" s="50"/>
      <c r="EY131" s="50"/>
      <c r="EZ131" s="50"/>
      <c r="FA131" s="50"/>
      <c r="FB131" s="50"/>
      <c r="FC131" s="50"/>
      <c r="FD131" s="50"/>
      <c r="FE131" s="50"/>
      <c r="FF131" s="50"/>
      <c r="FG131" s="50"/>
      <c r="FH131" s="50"/>
      <c r="FI131" s="50"/>
      <c r="FJ131" s="50"/>
      <c r="FK131" s="50"/>
      <c r="FL131" s="50"/>
      <c r="FM131" s="50"/>
      <c r="FN131" s="50"/>
      <c r="FO131" s="50"/>
      <c r="FP131" s="50"/>
      <c r="FQ131" s="50"/>
      <c r="FR131" s="50"/>
      <c r="FS131" s="50"/>
      <c r="FT131" s="50"/>
      <c r="FU131" s="50"/>
      <c r="FV131" s="50"/>
      <c r="FW131" s="50"/>
      <c r="FX131" s="50"/>
      <c r="FY131" s="50"/>
      <c r="FZ131" s="50"/>
      <c r="GA131" s="50"/>
      <c r="GB131" s="50"/>
      <c r="GC131" s="50"/>
      <c r="GD131" s="50"/>
      <c r="GE131" s="50"/>
      <c r="GF131" s="50"/>
      <c r="GG131" s="50"/>
      <c r="GH131" s="50"/>
      <c r="GI131" s="50"/>
      <c r="GJ131" s="50"/>
      <c r="GK131" s="50"/>
      <c r="GL131" s="50"/>
      <c r="GM131" s="50"/>
      <c r="GN131" s="50"/>
      <c r="GO131" s="50"/>
      <c r="GP131" s="50"/>
      <c r="GQ131" s="50"/>
      <c r="GR131" s="50"/>
      <c r="GS131" s="50"/>
      <c r="GT131" s="50"/>
      <c r="GU131" s="50"/>
      <c r="GV131" s="50"/>
      <c r="GW131" s="50"/>
      <c r="GX131" s="50"/>
      <c r="GY131" s="50"/>
      <c r="GZ131" s="50"/>
      <c r="HA131" s="50"/>
      <c r="HB131" s="50"/>
      <c r="HC131" s="50"/>
      <c r="HD131" s="50"/>
      <c r="HE131" s="50"/>
      <c r="HF131" s="50"/>
      <c r="HG131" s="50"/>
      <c r="HH131" s="50"/>
      <c r="HI131" s="50"/>
      <c r="HJ131" s="50"/>
      <c r="HK131" s="50"/>
      <c r="HL131" s="50"/>
      <c r="HM131" s="50"/>
      <c r="HN131" s="50"/>
      <c r="HO131" s="50"/>
      <c r="HP131" s="50"/>
      <c r="HQ131" s="50"/>
      <c r="HR131" s="50"/>
      <c r="HS131" s="50"/>
      <c r="HT131" s="50"/>
      <c r="HU131" s="50"/>
      <c r="HV131" s="50"/>
      <c r="HW131" s="50"/>
      <c r="HX131" s="50"/>
      <c r="HY131" s="50"/>
      <c r="HZ131" s="50"/>
      <c r="IA131" s="50"/>
      <c r="IB131" s="50"/>
      <c r="IC131" s="50"/>
      <c r="ID131" s="50"/>
      <c r="IE131" s="50"/>
      <c r="IF131" s="50"/>
      <c r="IG131" s="50"/>
      <c r="IH131" s="50"/>
      <c r="II131" s="50"/>
      <c r="IJ131" s="50"/>
      <c r="IK131" s="50"/>
      <c r="IL131" s="50"/>
      <c r="IM131" s="50"/>
      <c r="IN131" s="50"/>
      <c r="IO131" s="50"/>
      <c r="IP131" s="50"/>
      <c r="IQ131" s="50"/>
      <c r="IR131" s="50"/>
      <c r="IS131" s="50"/>
      <c r="IT131" s="50"/>
      <c r="IU131" s="50"/>
      <c r="IV131" s="50"/>
      <c r="IW131" s="50"/>
      <c r="IX131" s="50"/>
      <c r="IY131" s="50"/>
      <c r="IZ131" s="50"/>
      <c r="JA131" s="50"/>
      <c r="JB131" s="50"/>
      <c r="JC131" s="50"/>
      <c r="JD131" s="50"/>
      <c r="JE131" s="50"/>
      <c r="JF131" s="50"/>
      <c r="JG131" s="50"/>
      <c r="JH131" s="50"/>
      <c r="JI131" s="50"/>
      <c r="JJ131" s="50"/>
      <c r="JK131" s="50"/>
      <c r="JL131" s="50"/>
      <c r="JM131" s="50"/>
      <c r="JN131" s="50"/>
      <c r="JO131" s="50"/>
      <c r="JP131" s="50"/>
      <c r="JQ131" s="50"/>
      <c r="JR131" s="50"/>
      <c r="JS131" s="50"/>
      <c r="JT131" s="50"/>
      <c r="JU131" s="50"/>
      <c r="JV131" s="50"/>
      <c r="JW131" s="50"/>
      <c r="JX131" s="50"/>
      <c r="JY131" s="50"/>
      <c r="JZ131" s="50"/>
      <c r="KA131" s="50"/>
      <c r="KB131" s="50"/>
      <c r="KC131" s="50"/>
      <c r="KD131" s="50"/>
      <c r="KE131" s="50"/>
      <c r="KF131" s="50"/>
      <c r="KG131" s="50"/>
      <c r="KH131" s="50"/>
      <c r="KI131" s="50"/>
      <c r="KJ131" s="50"/>
      <c r="KK131" s="50"/>
      <c r="KL131" s="50"/>
      <c r="KM131" s="50"/>
      <c r="KN131" s="50"/>
      <c r="KO131" s="50"/>
      <c r="KP131" s="50"/>
      <c r="KQ131" s="50"/>
      <c r="KR131" s="50"/>
      <c r="KS131" s="50"/>
      <c r="KT131" s="50"/>
      <c r="KU131" s="50"/>
      <c r="KV131" s="50"/>
      <c r="KW131" s="50"/>
      <c r="KX131" s="50"/>
      <c r="KY131" s="50"/>
      <c r="KZ131" s="50"/>
      <c r="LA131" s="50"/>
      <c r="LB131" s="50"/>
      <c r="LC131" s="50"/>
      <c r="LD131" s="50"/>
      <c r="LE131" s="50"/>
      <c r="LF131" s="50"/>
      <c r="LG131" s="50"/>
      <c r="LH131" s="50"/>
      <c r="LI131" s="50"/>
      <c r="LJ131" s="50"/>
      <c r="LK131" s="50"/>
      <c r="LL131" s="50"/>
      <c r="LM131" s="50"/>
      <c r="LN131" s="50"/>
      <c r="LO131" s="50"/>
      <c r="LP131" s="50"/>
      <c r="LQ131" s="50"/>
      <c r="LR131" s="50"/>
      <c r="LS131" s="50"/>
      <c r="LT131" s="50"/>
      <c r="LU131" s="50"/>
      <c r="LV131" s="50"/>
      <c r="LW131" s="50"/>
      <c r="LX131" s="50"/>
      <c r="LY131" s="50"/>
      <c r="LZ131" s="50"/>
      <c r="MA131" s="50"/>
      <c r="MB131" s="50"/>
      <c r="MC131" s="50"/>
      <c r="MD131" s="50"/>
      <c r="ME131" s="50"/>
      <c r="MF131" s="50"/>
      <c r="MG131" s="50"/>
      <c r="MH131" s="50"/>
      <c r="MI131" s="50"/>
      <c r="MJ131" s="50"/>
      <c r="MK131" s="50"/>
      <c r="ML131" s="50"/>
      <c r="MM131" s="50"/>
      <c r="MN131" s="50"/>
      <c r="MO131" s="50"/>
      <c r="MP131" s="50"/>
      <c r="MQ131" s="50"/>
      <c r="MR131" s="50"/>
      <c r="MS131" s="50"/>
      <c r="MT131" s="50"/>
      <c r="MU131" s="50"/>
      <c r="MV131" s="50"/>
      <c r="MW131" s="50"/>
      <c r="MX131" s="50"/>
      <c r="MY131" s="50"/>
      <c r="MZ131" s="50"/>
      <c r="NA131" s="50"/>
      <c r="NB131" s="50"/>
      <c r="NC131" s="50"/>
      <c r="ND131" s="50"/>
      <c r="NE131" s="50"/>
      <c r="NF131" s="50"/>
      <c r="NG131" s="50"/>
      <c r="NH131" s="50"/>
      <c r="NI131" s="50"/>
      <c r="NJ131" s="50"/>
      <c r="NK131" s="50"/>
      <c r="NL131" s="50"/>
      <c r="NM131" s="50"/>
      <c r="NN131" s="50"/>
      <c r="NO131" s="50"/>
      <c r="NP131" s="50"/>
      <c r="NQ131" s="50"/>
      <c r="NR131" s="50"/>
      <c r="NS131" s="50"/>
      <c r="NT131" s="50"/>
      <c r="NU131" s="50"/>
      <c r="NV131" s="50"/>
      <c r="NW131" s="50"/>
      <c r="NX131" s="50"/>
      <c r="NY131" s="50"/>
      <c r="NZ131" s="50"/>
      <c r="OA131" s="50"/>
      <c r="OB131" s="50"/>
      <c r="OC131" s="50"/>
      <c r="OD131" s="50"/>
      <c r="OE131" s="50"/>
      <c r="OF131" s="50"/>
      <c r="OG131" s="50"/>
      <c r="OH131" s="50"/>
      <c r="OI131" s="50"/>
      <c r="OJ131" s="50"/>
      <c r="OK131" s="50"/>
      <c r="OL131" s="50"/>
      <c r="OM131" s="50"/>
      <c r="ON131" s="50"/>
      <c r="OO131" s="50"/>
      <c r="OP131" s="50"/>
      <c r="OQ131" s="50"/>
      <c r="OR131" s="50"/>
      <c r="OS131" s="50"/>
      <c r="OT131" s="50"/>
      <c r="OU131" s="50"/>
      <c r="OV131" s="50"/>
      <c r="OW131" s="50"/>
      <c r="OX131" s="50"/>
      <c r="OY131" s="50"/>
      <c r="OZ131" s="50"/>
      <c r="PA131" s="50"/>
      <c r="PB131" s="50"/>
      <c r="PC131" s="50"/>
      <c r="PD131" s="50"/>
      <c r="PE131" s="50"/>
      <c r="PF131" s="50"/>
      <c r="PG131" s="50"/>
      <c r="PH131" s="50"/>
      <c r="PI131" s="50"/>
      <c r="PJ131" s="50"/>
      <c r="PK131" s="50"/>
      <c r="PL131" s="50"/>
      <c r="PM131" s="50"/>
      <c r="PN131" s="50"/>
      <c r="PO131" s="50"/>
      <c r="PP131" s="50"/>
      <c r="PQ131" s="50"/>
      <c r="PR131" s="50"/>
      <c r="PS131" s="50"/>
      <c r="PT131" s="50"/>
      <c r="PU131" s="50"/>
      <c r="PV131" s="50"/>
      <c r="PW131" s="50"/>
      <c r="PX131" s="50"/>
      <c r="PY131" s="50"/>
      <c r="PZ131" s="50"/>
      <c r="QA131" s="50"/>
      <c r="QB131" s="50"/>
      <c r="QC131" s="50"/>
      <c r="QD131" s="50"/>
      <c r="QE131" s="50"/>
      <c r="QF131" s="50"/>
      <c r="QG131" s="50"/>
      <c r="QH131" s="50"/>
      <c r="QI131" s="50"/>
      <c r="QJ131" s="50"/>
      <c r="QK131" s="50"/>
      <c r="QL131" s="50"/>
      <c r="QM131" s="50"/>
      <c r="QN131" s="50"/>
      <c r="QO131" s="50"/>
      <c r="QP131" s="50"/>
      <c r="QQ131" s="50"/>
      <c r="QR131" s="50"/>
      <c r="QS131" s="50"/>
      <c r="QT131" s="50"/>
      <c r="QU131" s="50"/>
      <c r="QV131" s="50"/>
      <c r="QW131" s="50"/>
      <c r="QX131" s="50"/>
      <c r="QY131" s="50"/>
      <c r="QZ131" s="50"/>
      <c r="RA131" s="50"/>
      <c r="RB131" s="50"/>
      <c r="RC131" s="50"/>
      <c r="RD131" s="50"/>
      <c r="RE131" s="50"/>
      <c r="RF131" s="50"/>
      <c r="RG131" s="50"/>
      <c r="RH131" s="50"/>
      <c r="RI131" s="50"/>
      <c r="RJ131" s="50"/>
      <c r="RK131" s="50"/>
      <c r="RL131" s="50"/>
      <c r="RM131" s="50"/>
      <c r="RN131" s="50"/>
      <c r="RO131" s="50"/>
      <c r="RP131" s="50"/>
      <c r="RQ131" s="50"/>
      <c r="RR131" s="50"/>
      <c r="RS131" s="50"/>
      <c r="RT131" s="50"/>
      <c r="RU131" s="50"/>
      <c r="RV131" s="50"/>
      <c r="RW131" s="50"/>
      <c r="RX131" s="50"/>
      <c r="RY131" s="50"/>
      <c r="RZ131" s="50"/>
      <c r="SA131" s="50"/>
      <c r="SB131" s="50"/>
      <c r="SC131" s="50"/>
      <c r="SD131" s="50"/>
      <c r="SE131" s="50"/>
      <c r="SF131" s="50"/>
      <c r="SG131" s="50"/>
      <c r="SH131" s="50"/>
      <c r="SI131" s="50"/>
      <c r="SJ131" s="50"/>
      <c r="SK131" s="50"/>
      <c r="SL131" s="50"/>
      <c r="SM131" s="50"/>
      <c r="SN131" s="50"/>
      <c r="SO131" s="50"/>
      <c r="SP131" s="50"/>
      <c r="SQ131" s="50"/>
      <c r="SR131" s="50"/>
      <c r="SS131" s="50"/>
      <c r="ST131" s="50"/>
      <c r="SU131" s="50"/>
      <c r="SV131" s="50"/>
      <c r="SW131" s="50"/>
      <c r="SX131" s="50"/>
      <c r="SY131" s="50"/>
      <c r="SZ131" s="50"/>
      <c r="TA131" s="50"/>
      <c r="TB131" s="50"/>
      <c r="TC131" s="50"/>
      <c r="TD131" s="50"/>
      <c r="TE131" s="50"/>
      <c r="TF131" s="50"/>
      <c r="TG131" s="50"/>
      <c r="TH131" s="50"/>
      <c r="TI131" s="50"/>
      <c r="TJ131" s="50"/>
      <c r="TK131" s="50"/>
      <c r="TL131" s="50"/>
      <c r="TM131" s="50"/>
      <c r="TN131" s="50"/>
      <c r="TO131" s="50"/>
      <c r="TP131" s="50"/>
      <c r="TQ131" s="50"/>
      <c r="TR131" s="50"/>
      <c r="TS131" s="50"/>
      <c r="TT131" s="50"/>
      <c r="TU131" s="50"/>
      <c r="TV131" s="50"/>
      <c r="TW131" s="50"/>
      <c r="TX131" s="50"/>
      <c r="TY131" s="50"/>
      <c r="TZ131" s="50"/>
      <c r="UA131" s="50"/>
      <c r="UB131" s="50"/>
      <c r="UC131" s="50"/>
      <c r="UD131" s="50"/>
      <c r="UE131" s="50"/>
      <c r="UF131" s="50"/>
      <c r="UG131" s="50"/>
      <c r="UH131" s="50"/>
      <c r="UI131" s="50"/>
      <c r="UJ131" s="50"/>
      <c r="UK131" s="50"/>
      <c r="UL131" s="50"/>
      <c r="UM131" s="50"/>
      <c r="UN131" s="50"/>
      <c r="UO131" s="50"/>
      <c r="UP131" s="50"/>
      <c r="UQ131" s="50"/>
      <c r="UR131" s="50"/>
      <c r="US131" s="50"/>
      <c r="UT131" s="50"/>
      <c r="UU131" s="50"/>
      <c r="UV131" s="50"/>
      <c r="UW131" s="50"/>
      <c r="UX131" s="50"/>
      <c r="UY131" s="50"/>
      <c r="UZ131" s="50"/>
      <c r="VA131" s="50"/>
      <c r="VB131" s="50"/>
      <c r="VC131" s="50"/>
      <c r="VD131" s="50"/>
      <c r="VE131" s="50"/>
      <c r="VF131" s="50"/>
      <c r="VG131" s="50"/>
      <c r="VH131" s="50"/>
      <c r="VI131" s="50"/>
      <c r="VJ131" s="50"/>
      <c r="VK131" s="50"/>
      <c r="VL131" s="50"/>
      <c r="VM131" s="50"/>
      <c r="VN131" s="50"/>
      <c r="VO131" s="50"/>
      <c r="VP131" s="50"/>
      <c r="VQ131" s="50"/>
      <c r="VR131" s="50"/>
      <c r="VS131" s="50"/>
      <c r="VT131" s="50"/>
      <c r="VU131" s="50"/>
      <c r="VV131" s="50"/>
      <c r="VW131" s="50"/>
      <c r="VX131" s="50"/>
      <c r="VY131" s="50"/>
      <c r="VZ131" s="50"/>
      <c r="WA131" s="50"/>
      <c r="WB131" s="50"/>
      <c r="WC131" s="50"/>
      <c r="WD131" s="50"/>
      <c r="WE131" s="50"/>
      <c r="WF131" s="50"/>
      <c r="WG131" s="50"/>
      <c r="WH131" s="50"/>
      <c r="WI131" s="50"/>
      <c r="WJ131" s="50"/>
      <c r="WK131" s="50"/>
      <c r="WL131" s="50"/>
      <c r="WM131" s="50"/>
      <c r="WN131" s="50"/>
      <c r="WO131" s="50"/>
      <c r="WP131" s="50"/>
      <c r="WQ131" s="50"/>
      <c r="WR131" s="50"/>
      <c r="WS131" s="50"/>
      <c r="WT131" s="50"/>
      <c r="WU131" s="50"/>
      <c r="WV131" s="50"/>
      <c r="WW131" s="50"/>
      <c r="WX131" s="50"/>
      <c r="WY131" s="50"/>
      <c r="WZ131" s="50"/>
      <c r="XA131" s="50"/>
      <c r="XB131" s="50"/>
      <c r="XC131" s="50"/>
      <c r="XD131" s="50"/>
      <c r="XE131" s="50"/>
      <c r="XF131" s="50"/>
      <c r="XG131" s="50"/>
      <c r="XH131" s="50"/>
      <c r="XI131" s="50"/>
      <c r="XJ131" s="50"/>
      <c r="XK131" s="50"/>
      <c r="XL131" s="50"/>
      <c r="XM131" s="50"/>
      <c r="XN131" s="50"/>
      <c r="XO131" s="50"/>
      <c r="XP131" s="50"/>
      <c r="XQ131" s="50"/>
      <c r="XR131" s="50"/>
      <c r="XS131" s="50"/>
      <c r="XT131" s="50"/>
      <c r="XU131" s="50"/>
      <c r="XV131" s="50"/>
      <c r="XW131" s="50"/>
      <c r="XX131" s="50"/>
      <c r="XY131" s="50"/>
      <c r="XZ131" s="50"/>
      <c r="YA131" s="50"/>
      <c r="YB131" s="50"/>
      <c r="YC131" s="50"/>
      <c r="YD131" s="50"/>
      <c r="YE131" s="50"/>
      <c r="YF131" s="50"/>
      <c r="YG131" s="50"/>
      <c r="YH131" s="50"/>
      <c r="YI131" s="50"/>
      <c r="YJ131" s="50"/>
      <c r="YK131" s="50"/>
      <c r="YL131" s="50"/>
      <c r="YM131" s="50"/>
      <c r="YN131" s="50"/>
      <c r="YO131" s="50"/>
      <c r="YP131" s="50"/>
      <c r="YQ131" s="50"/>
      <c r="YR131" s="50"/>
      <c r="YS131" s="50"/>
      <c r="YT131" s="50"/>
      <c r="YU131" s="50"/>
      <c r="YV131" s="50"/>
      <c r="YW131" s="50"/>
      <c r="YX131" s="50"/>
      <c r="YY131" s="50"/>
      <c r="YZ131" s="50"/>
      <c r="ZA131" s="50"/>
      <c r="ZB131" s="50"/>
      <c r="ZC131" s="50"/>
      <c r="ZD131" s="50"/>
      <c r="ZE131" s="50"/>
      <c r="ZF131" s="50"/>
      <c r="ZG131" s="50"/>
      <c r="ZH131" s="50"/>
      <c r="ZI131" s="50"/>
      <c r="ZJ131" s="50"/>
      <c r="ZK131" s="50"/>
      <c r="ZL131" s="50"/>
      <c r="ZM131" s="50"/>
      <c r="ZN131" s="50"/>
      <c r="ZO131" s="50"/>
      <c r="ZP131" s="50"/>
      <c r="ZQ131" s="50"/>
      <c r="ZR131" s="50"/>
      <c r="ZS131" s="50"/>
      <c r="ZT131" s="50"/>
      <c r="ZU131" s="50"/>
      <c r="ZV131" s="50"/>
      <c r="ZW131" s="50"/>
      <c r="ZX131" s="50"/>
      <c r="ZY131" s="50"/>
      <c r="ZZ131" s="50"/>
      <c r="AAA131" s="50"/>
      <c r="AAB131" s="50"/>
      <c r="AAC131" s="50"/>
      <c r="AAD131" s="50"/>
      <c r="AAE131" s="50"/>
      <c r="AAF131" s="50"/>
      <c r="AAG131" s="50"/>
      <c r="AAH131" s="50"/>
      <c r="AAI131" s="50"/>
      <c r="AAJ131" s="50"/>
      <c r="AAK131" s="50"/>
      <c r="AAL131" s="50"/>
      <c r="AAM131" s="50"/>
      <c r="AAN131" s="50"/>
      <c r="AAO131" s="50"/>
      <c r="AAP131" s="50"/>
      <c r="AAQ131" s="50"/>
      <c r="AAR131" s="50"/>
      <c r="AAS131" s="50"/>
      <c r="AAT131" s="50"/>
      <c r="AAU131" s="50"/>
      <c r="AAV131" s="50"/>
      <c r="AAW131" s="50"/>
      <c r="AAX131" s="50"/>
      <c r="AAY131" s="50"/>
      <c r="AAZ131" s="50"/>
      <c r="ABA131" s="50"/>
      <c r="ABB131" s="50"/>
      <c r="ABC131" s="50"/>
      <c r="ABD131" s="50"/>
      <c r="ABE131" s="50"/>
      <c r="ABF131" s="50"/>
      <c r="ABG131" s="50"/>
      <c r="ABH131" s="50"/>
      <c r="ABI131" s="50"/>
      <c r="ABJ131" s="50"/>
      <c r="ABK131" s="50"/>
      <c r="ABL131" s="50"/>
      <c r="ABM131" s="50"/>
      <c r="ABN131" s="50"/>
      <c r="ABO131" s="50"/>
      <c r="ABP131" s="50"/>
      <c r="ABQ131" s="50"/>
      <c r="ABR131" s="50"/>
      <c r="ABS131" s="50"/>
      <c r="ABT131" s="50"/>
      <c r="ABU131" s="50"/>
      <c r="ABV131" s="50"/>
      <c r="ABW131" s="50"/>
      <c r="ABX131" s="50"/>
      <c r="ABY131" s="50"/>
      <c r="ABZ131" s="50"/>
      <c r="ACA131" s="50"/>
      <c r="ACB131" s="50"/>
      <c r="ACC131" s="50"/>
      <c r="ACD131" s="50"/>
      <c r="ACE131" s="50"/>
      <c r="ACF131" s="50"/>
      <c r="ACG131" s="50"/>
      <c r="ACH131" s="50"/>
      <c r="ACI131" s="50"/>
      <c r="ACJ131" s="50"/>
      <c r="ACK131" s="50"/>
      <c r="ACL131" s="50"/>
      <c r="ACM131" s="50"/>
      <c r="ACN131" s="50"/>
      <c r="ACO131" s="50"/>
      <c r="ACP131" s="50"/>
      <c r="ACQ131" s="50"/>
      <c r="ACR131" s="50"/>
      <c r="ACS131" s="50"/>
      <c r="ACT131" s="50"/>
      <c r="ACU131" s="50"/>
      <c r="ACV131" s="50"/>
      <c r="ACW131" s="50"/>
      <c r="ACX131" s="50"/>
      <c r="ACY131" s="50"/>
      <c r="ACZ131" s="50"/>
      <c r="ADA131" s="50"/>
      <c r="ADB131" s="50"/>
      <c r="ADC131" s="50"/>
      <c r="ADD131" s="50"/>
      <c r="ADE131" s="50"/>
      <c r="ADF131" s="50"/>
      <c r="ADG131" s="50"/>
      <c r="ADH131" s="50"/>
      <c r="ADI131" s="50"/>
      <c r="ADJ131" s="50"/>
      <c r="ADK131" s="50"/>
      <c r="ADL131" s="50"/>
      <c r="ADM131" s="50"/>
      <c r="ADN131" s="50"/>
      <c r="ADO131" s="50"/>
      <c r="ADP131" s="50"/>
      <c r="ADQ131" s="50"/>
      <c r="ADR131" s="50"/>
      <c r="ADS131" s="50"/>
      <c r="ADT131" s="50"/>
      <c r="ADU131" s="50"/>
      <c r="ADV131" s="50"/>
      <c r="ADW131" s="50"/>
      <c r="ADX131" s="50"/>
      <c r="ADY131" s="50"/>
      <c r="ADZ131" s="50"/>
      <c r="AEA131" s="50"/>
      <c r="AEB131" s="50"/>
      <c r="AEC131" s="50"/>
      <c r="AED131" s="50"/>
      <c r="AEE131" s="50"/>
      <c r="AEF131" s="50"/>
      <c r="AEG131" s="50"/>
      <c r="AEH131" s="50"/>
      <c r="AEI131" s="50"/>
      <c r="AEJ131" s="50"/>
      <c r="AEK131" s="50"/>
      <c r="AEL131" s="50"/>
      <c r="AEM131" s="50"/>
      <c r="AEN131" s="50"/>
      <c r="AEO131" s="50"/>
      <c r="AEP131" s="50"/>
      <c r="AEQ131" s="50"/>
      <c r="AER131" s="50"/>
      <c r="AES131" s="50"/>
      <c r="AET131" s="50"/>
      <c r="AEU131" s="50"/>
      <c r="AEV131" s="50"/>
      <c r="AEW131" s="50"/>
      <c r="AEX131" s="50"/>
      <c r="AEY131" s="50"/>
      <c r="AEZ131" s="50"/>
      <c r="AFA131" s="50"/>
      <c r="AFB131" s="50"/>
      <c r="AFC131" s="50"/>
      <c r="AFD131" s="50"/>
      <c r="AFE131" s="50"/>
      <c r="AFF131" s="50"/>
      <c r="AFG131" s="50"/>
      <c r="AFH131" s="50"/>
      <c r="AFI131" s="50"/>
      <c r="AFJ131" s="50"/>
      <c r="AFK131" s="50"/>
      <c r="AFL131" s="50"/>
      <c r="AFM131" s="50"/>
      <c r="AFN131" s="50"/>
      <c r="AFO131" s="50"/>
      <c r="AFP131" s="50"/>
      <c r="AFQ131" s="50"/>
      <c r="AFR131" s="50"/>
      <c r="AFS131" s="50"/>
      <c r="AFT131" s="50"/>
      <c r="AFU131" s="50"/>
      <c r="AFV131" s="50"/>
      <c r="AFW131" s="50"/>
      <c r="AFX131" s="50"/>
      <c r="AFY131" s="50"/>
      <c r="AFZ131" s="50"/>
      <c r="AGA131" s="50"/>
      <c r="AGB131" s="50"/>
      <c r="AGC131" s="50"/>
      <c r="AGD131" s="50"/>
      <c r="AGE131" s="50"/>
      <c r="AGF131" s="50"/>
      <c r="AGG131" s="50"/>
      <c r="AGH131" s="50"/>
      <c r="AGI131" s="50"/>
      <c r="AGJ131" s="50"/>
      <c r="AGK131" s="50"/>
      <c r="AGL131" s="50"/>
      <c r="AGM131" s="50"/>
      <c r="AGN131" s="50"/>
      <c r="AGO131" s="50"/>
      <c r="AGP131" s="50"/>
      <c r="AGQ131" s="50"/>
      <c r="AGR131" s="50"/>
      <c r="AGS131" s="50"/>
      <c r="AGT131" s="50"/>
      <c r="AGU131" s="50"/>
      <c r="AGV131" s="50"/>
      <c r="AGW131" s="50"/>
      <c r="AGX131" s="50"/>
      <c r="AGY131" s="50"/>
      <c r="AGZ131" s="50"/>
      <c r="AHA131" s="50"/>
      <c r="AHB131" s="50"/>
      <c r="AHC131" s="50"/>
      <c r="AHD131" s="50"/>
      <c r="AHE131" s="50"/>
      <c r="AHF131" s="50"/>
      <c r="AHG131" s="50"/>
      <c r="AHH131" s="50"/>
      <c r="AHI131" s="50"/>
      <c r="AHJ131" s="50"/>
      <c r="AHK131" s="50"/>
      <c r="AHL131" s="50"/>
      <c r="AHM131" s="50"/>
      <c r="AHN131" s="50"/>
      <c r="AHO131" s="50"/>
      <c r="AHP131" s="50"/>
      <c r="AHQ131" s="50"/>
      <c r="AHR131" s="50"/>
      <c r="AHS131" s="50"/>
      <c r="AHT131" s="50"/>
      <c r="AHU131" s="50"/>
      <c r="AHV131" s="50"/>
      <c r="AHW131" s="50"/>
      <c r="AHX131" s="50"/>
      <c r="AHY131" s="50"/>
      <c r="AHZ131" s="50"/>
      <c r="AIA131" s="50"/>
      <c r="AIB131" s="50"/>
      <c r="AIC131" s="50"/>
      <c r="AID131" s="50"/>
      <c r="AIE131" s="50"/>
      <c r="AIF131" s="50"/>
      <c r="AIG131" s="50"/>
      <c r="AIH131" s="50"/>
      <c r="AII131" s="50"/>
      <c r="AIJ131" s="50"/>
      <c r="AIK131" s="50"/>
      <c r="AIL131" s="50"/>
      <c r="AIM131" s="50"/>
      <c r="AIN131" s="50"/>
      <c r="AIO131" s="50"/>
      <c r="AIP131" s="50"/>
      <c r="AIQ131" s="50"/>
      <c r="AIR131" s="50"/>
      <c r="AIS131" s="50"/>
      <c r="AIT131" s="50"/>
      <c r="AIU131" s="50"/>
      <c r="AIV131" s="50"/>
      <c r="AIW131" s="50"/>
      <c r="AIX131" s="50"/>
      <c r="AIY131" s="50"/>
      <c r="AIZ131" s="50"/>
      <c r="AJA131" s="50"/>
      <c r="AJB131" s="50"/>
      <c r="AJC131" s="50"/>
      <c r="AJD131" s="50"/>
      <c r="AJE131" s="50"/>
      <c r="AJF131" s="50"/>
      <c r="AJG131" s="50"/>
      <c r="AJH131" s="50"/>
      <c r="AJI131" s="50"/>
      <c r="AJJ131" s="50"/>
      <c r="AJK131" s="50"/>
      <c r="AJL131" s="50"/>
      <c r="AJM131" s="50"/>
      <c r="AJN131" s="50"/>
      <c r="AJO131" s="50"/>
      <c r="AJP131" s="50"/>
      <c r="AJQ131" s="50"/>
      <c r="AJR131" s="50"/>
      <c r="AJS131" s="50"/>
      <c r="AJT131" s="50"/>
      <c r="AJU131" s="50"/>
      <c r="AJV131" s="50"/>
      <c r="AJW131" s="50"/>
      <c r="AJX131" s="50"/>
      <c r="AJY131" s="50"/>
      <c r="AJZ131" s="50"/>
      <c r="AKA131" s="50"/>
      <c r="AKB131" s="50"/>
      <c r="AKC131" s="50"/>
      <c r="AKD131" s="50"/>
      <c r="AKE131" s="50"/>
      <c r="AKF131" s="50"/>
      <c r="AKG131" s="50"/>
      <c r="AKH131" s="50"/>
      <c r="AKI131" s="50"/>
      <c r="AKJ131" s="50"/>
      <c r="AKK131" s="50"/>
      <c r="AKL131" s="50"/>
      <c r="AKM131" s="50"/>
      <c r="AKN131" s="50"/>
      <c r="AKO131" s="50"/>
      <c r="AKP131" s="50"/>
      <c r="AKQ131" s="50"/>
      <c r="AKR131" s="50"/>
      <c r="AKS131" s="50"/>
      <c r="AKT131" s="50"/>
      <c r="AKU131" s="50"/>
      <c r="AKV131" s="50"/>
      <c r="AKW131" s="50"/>
      <c r="AKX131" s="50"/>
      <c r="AKY131" s="50"/>
      <c r="AKZ131" s="50"/>
      <c r="ALA131" s="50"/>
      <c r="ALB131" s="50"/>
      <c r="ALC131" s="50"/>
      <c r="ALD131" s="50"/>
      <c r="ALE131" s="50"/>
      <c r="ALF131" s="50"/>
      <c r="ALG131" s="50"/>
      <c r="ALH131" s="50"/>
      <c r="ALI131" s="50"/>
      <c r="ALJ131" s="50"/>
      <c r="ALK131" s="50"/>
      <c r="ALL131" s="50"/>
      <c r="ALM131" s="50"/>
      <c r="ALN131" s="50"/>
      <c r="ALO131" s="50"/>
      <c r="ALP131" s="50"/>
      <c r="ALQ131" s="50"/>
      <c r="ALR131" s="50"/>
      <c r="ALS131" s="50"/>
      <c r="ALT131" s="50"/>
      <c r="ALU131" s="50"/>
      <c r="ALV131" s="50"/>
      <c r="ALW131" s="50"/>
      <c r="ALX131" s="50"/>
      <c r="ALY131" s="50"/>
      <c r="ALZ131" s="50"/>
      <c r="AMA131" s="50"/>
      <c r="AMB131" s="50"/>
      <c r="AMC131" s="50"/>
      <c r="AMD131" s="50"/>
      <c r="AME131" s="50"/>
      <c r="AMF131" s="50"/>
      <c r="AMG131" s="50"/>
      <c r="AMH131" s="50"/>
      <c r="AMI131" s="50"/>
      <c r="AMJ131" s="50"/>
    </row>
    <row r="132" spans="1:1024" s="1" customFormat="1" ht="30" customHeight="1" x14ac:dyDescent="0.3">
      <c r="A132" s="201"/>
      <c r="B132" s="202"/>
      <c r="C132" s="201"/>
      <c r="D132" s="97" t="s">
        <v>60</v>
      </c>
      <c r="E132" s="103">
        <f t="shared" ref="E132:G132" si="19">SUM(E122)</f>
        <v>0</v>
      </c>
      <c r="F132" s="103">
        <f t="shared" si="19"/>
        <v>0</v>
      </c>
      <c r="G132" s="103">
        <f t="shared" si="19"/>
        <v>0</v>
      </c>
      <c r="H132" s="103">
        <f>SUM(H121)</f>
        <v>0</v>
      </c>
      <c r="I132" s="103">
        <f t="shared" ref="I132:J132" si="20">SUM(I122)</f>
        <v>0</v>
      </c>
      <c r="J132" s="103">
        <f t="shared" si="20"/>
        <v>0</v>
      </c>
      <c r="K132" s="103">
        <v>0</v>
      </c>
      <c r="L132" s="176"/>
      <c r="M132" s="176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/>
      <c r="AC132" s="50"/>
      <c r="AD132" s="50"/>
      <c r="AE132" s="50"/>
      <c r="AF132" s="50"/>
      <c r="AG132" s="50"/>
      <c r="AH132" s="50"/>
      <c r="AI132" s="50"/>
      <c r="AJ132" s="50"/>
      <c r="AK132" s="50"/>
      <c r="AL132" s="50"/>
      <c r="AM132" s="50"/>
      <c r="AN132" s="50"/>
      <c r="AO132" s="50"/>
      <c r="AP132" s="50"/>
      <c r="AQ132" s="50"/>
      <c r="AR132" s="50"/>
      <c r="AS132" s="50"/>
      <c r="AT132" s="50"/>
      <c r="AU132" s="50"/>
      <c r="AV132" s="50"/>
      <c r="AW132" s="50"/>
      <c r="AX132" s="50"/>
      <c r="AY132" s="50"/>
      <c r="AZ132" s="50"/>
      <c r="BA132" s="50"/>
      <c r="BB132" s="50"/>
      <c r="BC132" s="50"/>
      <c r="BD132" s="50"/>
      <c r="BE132" s="50"/>
      <c r="BF132" s="50"/>
      <c r="BG132" s="50"/>
      <c r="BH132" s="50"/>
      <c r="BI132" s="50"/>
      <c r="BJ132" s="50"/>
      <c r="BK132" s="50"/>
      <c r="BL132" s="50"/>
      <c r="BM132" s="50"/>
      <c r="BN132" s="50"/>
      <c r="BO132" s="50"/>
      <c r="BP132" s="50"/>
      <c r="BQ132" s="50"/>
      <c r="BR132" s="50"/>
      <c r="BS132" s="50"/>
      <c r="BT132" s="50"/>
      <c r="BU132" s="50"/>
      <c r="BV132" s="50"/>
      <c r="BW132" s="50"/>
      <c r="BX132" s="50"/>
      <c r="BY132" s="50"/>
      <c r="BZ132" s="50"/>
      <c r="CA132" s="50"/>
      <c r="CB132" s="50"/>
      <c r="CC132" s="50"/>
      <c r="CD132" s="50"/>
      <c r="CE132" s="50"/>
      <c r="CF132" s="50"/>
      <c r="CG132" s="50"/>
      <c r="CH132" s="50"/>
      <c r="CI132" s="50"/>
      <c r="CJ132" s="50"/>
      <c r="CK132" s="50"/>
      <c r="CL132" s="50"/>
      <c r="CM132" s="50"/>
      <c r="CN132" s="50"/>
      <c r="CO132" s="50"/>
      <c r="CP132" s="50"/>
      <c r="CQ132" s="50"/>
      <c r="CR132" s="50"/>
      <c r="CS132" s="50"/>
      <c r="CT132" s="50"/>
      <c r="CU132" s="50"/>
      <c r="CV132" s="50"/>
      <c r="CW132" s="50"/>
      <c r="CX132" s="50"/>
      <c r="CY132" s="50"/>
      <c r="CZ132" s="50"/>
      <c r="DA132" s="50"/>
      <c r="DB132" s="50"/>
      <c r="DC132" s="50"/>
      <c r="DD132" s="50"/>
      <c r="DE132" s="50"/>
      <c r="DF132" s="50"/>
      <c r="DG132" s="50"/>
      <c r="DH132" s="50"/>
      <c r="DI132" s="50"/>
      <c r="DJ132" s="50"/>
      <c r="DK132" s="50"/>
      <c r="DL132" s="50"/>
      <c r="DM132" s="50"/>
      <c r="DN132" s="50"/>
      <c r="DO132" s="50"/>
      <c r="DP132" s="50"/>
      <c r="DQ132" s="50"/>
      <c r="DR132" s="50"/>
      <c r="DS132" s="50"/>
      <c r="DT132" s="50"/>
      <c r="DU132" s="50"/>
      <c r="DV132" s="50"/>
      <c r="DW132" s="50"/>
      <c r="DX132" s="50"/>
      <c r="DY132" s="50"/>
      <c r="DZ132" s="50"/>
      <c r="EA132" s="50"/>
      <c r="EB132" s="50"/>
      <c r="EC132" s="50"/>
      <c r="ED132" s="50"/>
      <c r="EE132" s="50"/>
      <c r="EF132" s="50"/>
      <c r="EG132" s="50"/>
      <c r="EH132" s="50"/>
      <c r="EI132" s="50"/>
      <c r="EJ132" s="50"/>
      <c r="EK132" s="50"/>
      <c r="EL132" s="50"/>
      <c r="EM132" s="50"/>
      <c r="EN132" s="50"/>
      <c r="EO132" s="50"/>
      <c r="EP132" s="50"/>
      <c r="EQ132" s="50"/>
      <c r="ER132" s="50"/>
      <c r="ES132" s="50"/>
      <c r="ET132" s="50"/>
      <c r="EU132" s="50"/>
      <c r="EV132" s="50"/>
      <c r="EW132" s="50"/>
      <c r="EX132" s="50"/>
      <c r="EY132" s="50"/>
      <c r="EZ132" s="50"/>
      <c r="FA132" s="50"/>
      <c r="FB132" s="50"/>
      <c r="FC132" s="50"/>
      <c r="FD132" s="50"/>
      <c r="FE132" s="50"/>
      <c r="FF132" s="50"/>
      <c r="FG132" s="50"/>
      <c r="FH132" s="50"/>
      <c r="FI132" s="50"/>
      <c r="FJ132" s="50"/>
      <c r="FK132" s="50"/>
      <c r="FL132" s="50"/>
      <c r="FM132" s="50"/>
      <c r="FN132" s="50"/>
      <c r="FO132" s="50"/>
      <c r="FP132" s="50"/>
      <c r="FQ132" s="50"/>
      <c r="FR132" s="50"/>
      <c r="FS132" s="50"/>
      <c r="FT132" s="50"/>
      <c r="FU132" s="50"/>
      <c r="FV132" s="50"/>
      <c r="FW132" s="50"/>
      <c r="FX132" s="50"/>
      <c r="FY132" s="50"/>
      <c r="FZ132" s="50"/>
      <c r="GA132" s="50"/>
      <c r="GB132" s="50"/>
      <c r="GC132" s="50"/>
      <c r="GD132" s="50"/>
      <c r="GE132" s="50"/>
      <c r="GF132" s="50"/>
      <c r="GG132" s="50"/>
      <c r="GH132" s="50"/>
      <c r="GI132" s="50"/>
      <c r="GJ132" s="50"/>
      <c r="GK132" s="50"/>
      <c r="GL132" s="50"/>
      <c r="GM132" s="50"/>
      <c r="GN132" s="50"/>
      <c r="GO132" s="50"/>
      <c r="GP132" s="50"/>
      <c r="GQ132" s="50"/>
      <c r="GR132" s="50"/>
      <c r="GS132" s="50"/>
      <c r="GT132" s="50"/>
      <c r="GU132" s="50"/>
      <c r="GV132" s="50"/>
      <c r="GW132" s="50"/>
      <c r="GX132" s="50"/>
      <c r="GY132" s="50"/>
      <c r="GZ132" s="50"/>
      <c r="HA132" s="50"/>
      <c r="HB132" s="50"/>
      <c r="HC132" s="50"/>
      <c r="HD132" s="50"/>
      <c r="HE132" s="50"/>
      <c r="HF132" s="50"/>
      <c r="HG132" s="50"/>
      <c r="HH132" s="50"/>
      <c r="HI132" s="50"/>
      <c r="HJ132" s="50"/>
      <c r="HK132" s="50"/>
      <c r="HL132" s="50"/>
      <c r="HM132" s="50"/>
      <c r="HN132" s="50"/>
      <c r="HO132" s="50"/>
      <c r="HP132" s="50"/>
      <c r="HQ132" s="50"/>
      <c r="HR132" s="50"/>
      <c r="HS132" s="50"/>
      <c r="HT132" s="50"/>
      <c r="HU132" s="50"/>
      <c r="HV132" s="50"/>
      <c r="HW132" s="50"/>
      <c r="HX132" s="50"/>
      <c r="HY132" s="50"/>
      <c r="HZ132" s="50"/>
      <c r="IA132" s="50"/>
      <c r="IB132" s="50"/>
      <c r="IC132" s="50"/>
      <c r="ID132" s="50"/>
      <c r="IE132" s="50"/>
      <c r="IF132" s="50"/>
      <c r="IG132" s="50"/>
      <c r="IH132" s="50"/>
      <c r="II132" s="50"/>
      <c r="IJ132" s="50"/>
      <c r="IK132" s="50"/>
      <c r="IL132" s="50"/>
      <c r="IM132" s="50"/>
      <c r="IN132" s="50"/>
      <c r="IO132" s="50"/>
      <c r="IP132" s="50"/>
      <c r="IQ132" s="50"/>
      <c r="IR132" s="50"/>
      <c r="IS132" s="50"/>
      <c r="IT132" s="50"/>
      <c r="IU132" s="50"/>
      <c r="IV132" s="50"/>
      <c r="IW132" s="50"/>
      <c r="IX132" s="50"/>
      <c r="IY132" s="50"/>
      <c r="IZ132" s="50"/>
      <c r="JA132" s="50"/>
      <c r="JB132" s="50"/>
      <c r="JC132" s="50"/>
      <c r="JD132" s="50"/>
      <c r="JE132" s="50"/>
      <c r="JF132" s="50"/>
      <c r="JG132" s="50"/>
      <c r="JH132" s="50"/>
      <c r="JI132" s="50"/>
      <c r="JJ132" s="50"/>
      <c r="JK132" s="50"/>
      <c r="JL132" s="50"/>
      <c r="JM132" s="50"/>
      <c r="JN132" s="50"/>
      <c r="JO132" s="50"/>
      <c r="JP132" s="50"/>
      <c r="JQ132" s="50"/>
      <c r="JR132" s="50"/>
      <c r="JS132" s="50"/>
      <c r="JT132" s="50"/>
      <c r="JU132" s="50"/>
      <c r="JV132" s="50"/>
      <c r="JW132" s="50"/>
      <c r="JX132" s="50"/>
      <c r="JY132" s="50"/>
      <c r="JZ132" s="50"/>
      <c r="KA132" s="50"/>
      <c r="KB132" s="50"/>
      <c r="KC132" s="50"/>
      <c r="KD132" s="50"/>
      <c r="KE132" s="50"/>
      <c r="KF132" s="50"/>
      <c r="KG132" s="50"/>
      <c r="KH132" s="50"/>
      <c r="KI132" s="50"/>
      <c r="KJ132" s="50"/>
      <c r="KK132" s="50"/>
      <c r="KL132" s="50"/>
      <c r="KM132" s="50"/>
      <c r="KN132" s="50"/>
      <c r="KO132" s="50"/>
      <c r="KP132" s="50"/>
      <c r="KQ132" s="50"/>
      <c r="KR132" s="50"/>
      <c r="KS132" s="50"/>
      <c r="KT132" s="50"/>
      <c r="KU132" s="50"/>
      <c r="KV132" s="50"/>
      <c r="KW132" s="50"/>
      <c r="KX132" s="50"/>
      <c r="KY132" s="50"/>
      <c r="KZ132" s="50"/>
      <c r="LA132" s="50"/>
      <c r="LB132" s="50"/>
      <c r="LC132" s="50"/>
      <c r="LD132" s="50"/>
      <c r="LE132" s="50"/>
      <c r="LF132" s="50"/>
      <c r="LG132" s="50"/>
      <c r="LH132" s="50"/>
      <c r="LI132" s="50"/>
      <c r="LJ132" s="50"/>
      <c r="LK132" s="50"/>
      <c r="LL132" s="50"/>
      <c r="LM132" s="50"/>
      <c r="LN132" s="50"/>
      <c r="LO132" s="50"/>
      <c r="LP132" s="50"/>
      <c r="LQ132" s="50"/>
      <c r="LR132" s="50"/>
      <c r="LS132" s="50"/>
      <c r="LT132" s="50"/>
      <c r="LU132" s="50"/>
      <c r="LV132" s="50"/>
      <c r="LW132" s="50"/>
      <c r="LX132" s="50"/>
      <c r="LY132" s="50"/>
      <c r="LZ132" s="50"/>
      <c r="MA132" s="50"/>
      <c r="MB132" s="50"/>
      <c r="MC132" s="50"/>
      <c r="MD132" s="50"/>
      <c r="ME132" s="50"/>
      <c r="MF132" s="50"/>
      <c r="MG132" s="50"/>
      <c r="MH132" s="50"/>
      <c r="MI132" s="50"/>
      <c r="MJ132" s="50"/>
      <c r="MK132" s="50"/>
      <c r="ML132" s="50"/>
      <c r="MM132" s="50"/>
      <c r="MN132" s="50"/>
      <c r="MO132" s="50"/>
      <c r="MP132" s="50"/>
      <c r="MQ132" s="50"/>
      <c r="MR132" s="50"/>
      <c r="MS132" s="50"/>
      <c r="MT132" s="50"/>
      <c r="MU132" s="50"/>
      <c r="MV132" s="50"/>
      <c r="MW132" s="50"/>
      <c r="MX132" s="50"/>
      <c r="MY132" s="50"/>
      <c r="MZ132" s="50"/>
      <c r="NA132" s="50"/>
      <c r="NB132" s="50"/>
      <c r="NC132" s="50"/>
      <c r="ND132" s="50"/>
      <c r="NE132" s="50"/>
      <c r="NF132" s="50"/>
      <c r="NG132" s="50"/>
      <c r="NH132" s="50"/>
      <c r="NI132" s="50"/>
      <c r="NJ132" s="50"/>
      <c r="NK132" s="50"/>
      <c r="NL132" s="50"/>
      <c r="NM132" s="50"/>
      <c r="NN132" s="50"/>
      <c r="NO132" s="50"/>
      <c r="NP132" s="50"/>
      <c r="NQ132" s="50"/>
      <c r="NR132" s="50"/>
      <c r="NS132" s="50"/>
      <c r="NT132" s="50"/>
      <c r="NU132" s="50"/>
      <c r="NV132" s="50"/>
      <c r="NW132" s="50"/>
      <c r="NX132" s="50"/>
      <c r="NY132" s="50"/>
      <c r="NZ132" s="50"/>
      <c r="OA132" s="50"/>
      <c r="OB132" s="50"/>
      <c r="OC132" s="50"/>
      <c r="OD132" s="50"/>
      <c r="OE132" s="50"/>
      <c r="OF132" s="50"/>
      <c r="OG132" s="50"/>
      <c r="OH132" s="50"/>
      <c r="OI132" s="50"/>
      <c r="OJ132" s="50"/>
      <c r="OK132" s="50"/>
      <c r="OL132" s="50"/>
      <c r="OM132" s="50"/>
      <c r="ON132" s="50"/>
      <c r="OO132" s="50"/>
      <c r="OP132" s="50"/>
      <c r="OQ132" s="50"/>
      <c r="OR132" s="50"/>
      <c r="OS132" s="50"/>
      <c r="OT132" s="50"/>
      <c r="OU132" s="50"/>
      <c r="OV132" s="50"/>
      <c r="OW132" s="50"/>
      <c r="OX132" s="50"/>
      <c r="OY132" s="50"/>
      <c r="OZ132" s="50"/>
      <c r="PA132" s="50"/>
      <c r="PB132" s="50"/>
      <c r="PC132" s="50"/>
      <c r="PD132" s="50"/>
      <c r="PE132" s="50"/>
      <c r="PF132" s="50"/>
      <c r="PG132" s="50"/>
      <c r="PH132" s="50"/>
      <c r="PI132" s="50"/>
      <c r="PJ132" s="50"/>
      <c r="PK132" s="50"/>
      <c r="PL132" s="50"/>
      <c r="PM132" s="50"/>
      <c r="PN132" s="50"/>
      <c r="PO132" s="50"/>
      <c r="PP132" s="50"/>
      <c r="PQ132" s="50"/>
      <c r="PR132" s="50"/>
      <c r="PS132" s="50"/>
      <c r="PT132" s="50"/>
      <c r="PU132" s="50"/>
      <c r="PV132" s="50"/>
      <c r="PW132" s="50"/>
      <c r="PX132" s="50"/>
      <c r="PY132" s="50"/>
      <c r="PZ132" s="50"/>
      <c r="QA132" s="50"/>
      <c r="QB132" s="50"/>
      <c r="QC132" s="50"/>
      <c r="QD132" s="50"/>
      <c r="QE132" s="50"/>
      <c r="QF132" s="50"/>
      <c r="QG132" s="50"/>
      <c r="QH132" s="50"/>
      <c r="QI132" s="50"/>
      <c r="QJ132" s="50"/>
      <c r="QK132" s="50"/>
      <c r="QL132" s="50"/>
      <c r="QM132" s="50"/>
      <c r="QN132" s="50"/>
      <c r="QO132" s="50"/>
      <c r="QP132" s="50"/>
      <c r="QQ132" s="50"/>
      <c r="QR132" s="50"/>
      <c r="QS132" s="50"/>
      <c r="QT132" s="50"/>
      <c r="QU132" s="50"/>
      <c r="QV132" s="50"/>
      <c r="QW132" s="50"/>
      <c r="QX132" s="50"/>
      <c r="QY132" s="50"/>
      <c r="QZ132" s="50"/>
      <c r="RA132" s="50"/>
      <c r="RB132" s="50"/>
      <c r="RC132" s="50"/>
      <c r="RD132" s="50"/>
      <c r="RE132" s="50"/>
      <c r="RF132" s="50"/>
      <c r="RG132" s="50"/>
      <c r="RH132" s="50"/>
      <c r="RI132" s="50"/>
      <c r="RJ132" s="50"/>
      <c r="RK132" s="50"/>
      <c r="RL132" s="50"/>
      <c r="RM132" s="50"/>
      <c r="RN132" s="50"/>
      <c r="RO132" s="50"/>
      <c r="RP132" s="50"/>
      <c r="RQ132" s="50"/>
      <c r="RR132" s="50"/>
      <c r="RS132" s="50"/>
      <c r="RT132" s="50"/>
      <c r="RU132" s="50"/>
      <c r="RV132" s="50"/>
      <c r="RW132" s="50"/>
      <c r="RX132" s="50"/>
      <c r="RY132" s="50"/>
      <c r="RZ132" s="50"/>
      <c r="SA132" s="50"/>
      <c r="SB132" s="50"/>
      <c r="SC132" s="50"/>
      <c r="SD132" s="50"/>
      <c r="SE132" s="50"/>
      <c r="SF132" s="50"/>
      <c r="SG132" s="50"/>
      <c r="SH132" s="50"/>
      <c r="SI132" s="50"/>
      <c r="SJ132" s="50"/>
      <c r="SK132" s="50"/>
      <c r="SL132" s="50"/>
      <c r="SM132" s="50"/>
      <c r="SN132" s="50"/>
      <c r="SO132" s="50"/>
      <c r="SP132" s="50"/>
      <c r="SQ132" s="50"/>
      <c r="SR132" s="50"/>
      <c r="SS132" s="50"/>
      <c r="ST132" s="50"/>
      <c r="SU132" s="50"/>
      <c r="SV132" s="50"/>
      <c r="SW132" s="50"/>
      <c r="SX132" s="50"/>
      <c r="SY132" s="50"/>
      <c r="SZ132" s="50"/>
      <c r="TA132" s="50"/>
      <c r="TB132" s="50"/>
      <c r="TC132" s="50"/>
      <c r="TD132" s="50"/>
      <c r="TE132" s="50"/>
      <c r="TF132" s="50"/>
      <c r="TG132" s="50"/>
      <c r="TH132" s="50"/>
      <c r="TI132" s="50"/>
      <c r="TJ132" s="50"/>
      <c r="TK132" s="50"/>
      <c r="TL132" s="50"/>
      <c r="TM132" s="50"/>
      <c r="TN132" s="50"/>
      <c r="TO132" s="50"/>
      <c r="TP132" s="50"/>
      <c r="TQ132" s="50"/>
      <c r="TR132" s="50"/>
      <c r="TS132" s="50"/>
      <c r="TT132" s="50"/>
      <c r="TU132" s="50"/>
      <c r="TV132" s="50"/>
      <c r="TW132" s="50"/>
      <c r="TX132" s="50"/>
      <c r="TY132" s="50"/>
      <c r="TZ132" s="50"/>
      <c r="UA132" s="50"/>
      <c r="UB132" s="50"/>
      <c r="UC132" s="50"/>
      <c r="UD132" s="50"/>
      <c r="UE132" s="50"/>
      <c r="UF132" s="50"/>
      <c r="UG132" s="50"/>
      <c r="UH132" s="50"/>
      <c r="UI132" s="50"/>
      <c r="UJ132" s="50"/>
      <c r="UK132" s="50"/>
      <c r="UL132" s="50"/>
      <c r="UM132" s="50"/>
      <c r="UN132" s="50"/>
      <c r="UO132" s="50"/>
      <c r="UP132" s="50"/>
      <c r="UQ132" s="50"/>
      <c r="UR132" s="50"/>
      <c r="US132" s="50"/>
      <c r="UT132" s="50"/>
      <c r="UU132" s="50"/>
      <c r="UV132" s="50"/>
      <c r="UW132" s="50"/>
      <c r="UX132" s="50"/>
      <c r="UY132" s="50"/>
      <c r="UZ132" s="50"/>
      <c r="VA132" s="50"/>
      <c r="VB132" s="50"/>
      <c r="VC132" s="50"/>
      <c r="VD132" s="50"/>
      <c r="VE132" s="50"/>
      <c r="VF132" s="50"/>
      <c r="VG132" s="50"/>
      <c r="VH132" s="50"/>
      <c r="VI132" s="50"/>
      <c r="VJ132" s="50"/>
      <c r="VK132" s="50"/>
      <c r="VL132" s="50"/>
      <c r="VM132" s="50"/>
      <c r="VN132" s="50"/>
      <c r="VO132" s="50"/>
      <c r="VP132" s="50"/>
      <c r="VQ132" s="50"/>
      <c r="VR132" s="50"/>
      <c r="VS132" s="50"/>
      <c r="VT132" s="50"/>
      <c r="VU132" s="50"/>
      <c r="VV132" s="50"/>
      <c r="VW132" s="50"/>
      <c r="VX132" s="50"/>
      <c r="VY132" s="50"/>
      <c r="VZ132" s="50"/>
      <c r="WA132" s="50"/>
      <c r="WB132" s="50"/>
      <c r="WC132" s="50"/>
      <c r="WD132" s="50"/>
      <c r="WE132" s="50"/>
      <c r="WF132" s="50"/>
      <c r="WG132" s="50"/>
      <c r="WH132" s="50"/>
      <c r="WI132" s="50"/>
      <c r="WJ132" s="50"/>
      <c r="WK132" s="50"/>
      <c r="WL132" s="50"/>
      <c r="WM132" s="50"/>
      <c r="WN132" s="50"/>
      <c r="WO132" s="50"/>
      <c r="WP132" s="50"/>
      <c r="WQ132" s="50"/>
      <c r="WR132" s="50"/>
      <c r="WS132" s="50"/>
      <c r="WT132" s="50"/>
      <c r="WU132" s="50"/>
      <c r="WV132" s="50"/>
      <c r="WW132" s="50"/>
      <c r="WX132" s="50"/>
      <c r="WY132" s="50"/>
      <c r="WZ132" s="50"/>
      <c r="XA132" s="50"/>
      <c r="XB132" s="50"/>
      <c r="XC132" s="50"/>
      <c r="XD132" s="50"/>
      <c r="XE132" s="50"/>
      <c r="XF132" s="50"/>
      <c r="XG132" s="50"/>
      <c r="XH132" s="50"/>
      <c r="XI132" s="50"/>
      <c r="XJ132" s="50"/>
      <c r="XK132" s="50"/>
      <c r="XL132" s="50"/>
      <c r="XM132" s="50"/>
      <c r="XN132" s="50"/>
      <c r="XO132" s="50"/>
      <c r="XP132" s="50"/>
      <c r="XQ132" s="50"/>
      <c r="XR132" s="50"/>
      <c r="XS132" s="50"/>
      <c r="XT132" s="50"/>
      <c r="XU132" s="50"/>
      <c r="XV132" s="50"/>
      <c r="XW132" s="50"/>
      <c r="XX132" s="50"/>
      <c r="XY132" s="50"/>
      <c r="XZ132" s="50"/>
      <c r="YA132" s="50"/>
      <c r="YB132" s="50"/>
      <c r="YC132" s="50"/>
      <c r="YD132" s="50"/>
      <c r="YE132" s="50"/>
      <c r="YF132" s="50"/>
      <c r="YG132" s="50"/>
      <c r="YH132" s="50"/>
      <c r="YI132" s="50"/>
      <c r="YJ132" s="50"/>
      <c r="YK132" s="50"/>
      <c r="YL132" s="50"/>
      <c r="YM132" s="50"/>
      <c r="YN132" s="50"/>
      <c r="YO132" s="50"/>
      <c r="YP132" s="50"/>
      <c r="YQ132" s="50"/>
      <c r="YR132" s="50"/>
      <c r="YS132" s="50"/>
      <c r="YT132" s="50"/>
      <c r="YU132" s="50"/>
      <c r="YV132" s="50"/>
      <c r="YW132" s="50"/>
      <c r="YX132" s="50"/>
      <c r="YY132" s="50"/>
      <c r="YZ132" s="50"/>
      <c r="ZA132" s="50"/>
      <c r="ZB132" s="50"/>
      <c r="ZC132" s="50"/>
      <c r="ZD132" s="50"/>
      <c r="ZE132" s="50"/>
      <c r="ZF132" s="50"/>
      <c r="ZG132" s="50"/>
      <c r="ZH132" s="50"/>
      <c r="ZI132" s="50"/>
      <c r="ZJ132" s="50"/>
      <c r="ZK132" s="50"/>
      <c r="ZL132" s="50"/>
      <c r="ZM132" s="50"/>
      <c r="ZN132" s="50"/>
      <c r="ZO132" s="50"/>
      <c r="ZP132" s="50"/>
      <c r="ZQ132" s="50"/>
      <c r="ZR132" s="50"/>
      <c r="ZS132" s="50"/>
      <c r="ZT132" s="50"/>
      <c r="ZU132" s="50"/>
      <c r="ZV132" s="50"/>
      <c r="ZW132" s="50"/>
      <c r="ZX132" s="50"/>
      <c r="ZY132" s="50"/>
      <c r="ZZ132" s="50"/>
      <c r="AAA132" s="50"/>
      <c r="AAB132" s="50"/>
      <c r="AAC132" s="50"/>
      <c r="AAD132" s="50"/>
      <c r="AAE132" s="50"/>
      <c r="AAF132" s="50"/>
      <c r="AAG132" s="50"/>
      <c r="AAH132" s="50"/>
      <c r="AAI132" s="50"/>
      <c r="AAJ132" s="50"/>
      <c r="AAK132" s="50"/>
      <c r="AAL132" s="50"/>
      <c r="AAM132" s="50"/>
      <c r="AAN132" s="50"/>
      <c r="AAO132" s="50"/>
      <c r="AAP132" s="50"/>
      <c r="AAQ132" s="50"/>
      <c r="AAR132" s="50"/>
      <c r="AAS132" s="50"/>
      <c r="AAT132" s="50"/>
      <c r="AAU132" s="50"/>
      <c r="AAV132" s="50"/>
      <c r="AAW132" s="50"/>
      <c r="AAX132" s="50"/>
      <c r="AAY132" s="50"/>
      <c r="AAZ132" s="50"/>
      <c r="ABA132" s="50"/>
      <c r="ABB132" s="50"/>
      <c r="ABC132" s="50"/>
      <c r="ABD132" s="50"/>
      <c r="ABE132" s="50"/>
      <c r="ABF132" s="50"/>
      <c r="ABG132" s="50"/>
      <c r="ABH132" s="50"/>
      <c r="ABI132" s="50"/>
      <c r="ABJ132" s="50"/>
      <c r="ABK132" s="50"/>
      <c r="ABL132" s="50"/>
      <c r="ABM132" s="50"/>
      <c r="ABN132" s="50"/>
      <c r="ABO132" s="50"/>
      <c r="ABP132" s="50"/>
      <c r="ABQ132" s="50"/>
      <c r="ABR132" s="50"/>
      <c r="ABS132" s="50"/>
      <c r="ABT132" s="50"/>
      <c r="ABU132" s="50"/>
      <c r="ABV132" s="50"/>
      <c r="ABW132" s="50"/>
      <c r="ABX132" s="50"/>
      <c r="ABY132" s="50"/>
      <c r="ABZ132" s="50"/>
      <c r="ACA132" s="50"/>
      <c r="ACB132" s="50"/>
      <c r="ACC132" s="50"/>
      <c r="ACD132" s="50"/>
      <c r="ACE132" s="50"/>
      <c r="ACF132" s="50"/>
      <c r="ACG132" s="50"/>
      <c r="ACH132" s="50"/>
      <c r="ACI132" s="50"/>
      <c r="ACJ132" s="50"/>
      <c r="ACK132" s="50"/>
      <c r="ACL132" s="50"/>
      <c r="ACM132" s="50"/>
      <c r="ACN132" s="50"/>
      <c r="ACO132" s="50"/>
      <c r="ACP132" s="50"/>
      <c r="ACQ132" s="50"/>
      <c r="ACR132" s="50"/>
      <c r="ACS132" s="50"/>
      <c r="ACT132" s="50"/>
      <c r="ACU132" s="50"/>
      <c r="ACV132" s="50"/>
      <c r="ACW132" s="50"/>
      <c r="ACX132" s="50"/>
      <c r="ACY132" s="50"/>
      <c r="ACZ132" s="50"/>
      <c r="ADA132" s="50"/>
      <c r="ADB132" s="50"/>
      <c r="ADC132" s="50"/>
      <c r="ADD132" s="50"/>
      <c r="ADE132" s="50"/>
      <c r="ADF132" s="50"/>
      <c r="ADG132" s="50"/>
      <c r="ADH132" s="50"/>
      <c r="ADI132" s="50"/>
      <c r="ADJ132" s="50"/>
      <c r="ADK132" s="50"/>
      <c r="ADL132" s="50"/>
      <c r="ADM132" s="50"/>
      <c r="ADN132" s="50"/>
      <c r="ADO132" s="50"/>
      <c r="ADP132" s="50"/>
      <c r="ADQ132" s="50"/>
      <c r="ADR132" s="50"/>
      <c r="ADS132" s="50"/>
      <c r="ADT132" s="50"/>
      <c r="ADU132" s="50"/>
      <c r="ADV132" s="50"/>
      <c r="ADW132" s="50"/>
      <c r="ADX132" s="50"/>
      <c r="ADY132" s="50"/>
      <c r="ADZ132" s="50"/>
      <c r="AEA132" s="50"/>
      <c r="AEB132" s="50"/>
      <c r="AEC132" s="50"/>
      <c r="AED132" s="50"/>
      <c r="AEE132" s="50"/>
      <c r="AEF132" s="50"/>
      <c r="AEG132" s="50"/>
      <c r="AEH132" s="50"/>
      <c r="AEI132" s="50"/>
      <c r="AEJ132" s="50"/>
      <c r="AEK132" s="50"/>
      <c r="AEL132" s="50"/>
      <c r="AEM132" s="50"/>
      <c r="AEN132" s="50"/>
      <c r="AEO132" s="50"/>
      <c r="AEP132" s="50"/>
      <c r="AEQ132" s="50"/>
      <c r="AER132" s="50"/>
      <c r="AES132" s="50"/>
      <c r="AET132" s="50"/>
      <c r="AEU132" s="50"/>
      <c r="AEV132" s="50"/>
      <c r="AEW132" s="50"/>
      <c r="AEX132" s="50"/>
      <c r="AEY132" s="50"/>
      <c r="AEZ132" s="50"/>
      <c r="AFA132" s="50"/>
      <c r="AFB132" s="50"/>
      <c r="AFC132" s="50"/>
      <c r="AFD132" s="50"/>
      <c r="AFE132" s="50"/>
      <c r="AFF132" s="50"/>
      <c r="AFG132" s="50"/>
      <c r="AFH132" s="50"/>
      <c r="AFI132" s="50"/>
      <c r="AFJ132" s="50"/>
      <c r="AFK132" s="50"/>
      <c r="AFL132" s="50"/>
      <c r="AFM132" s="50"/>
      <c r="AFN132" s="50"/>
      <c r="AFO132" s="50"/>
      <c r="AFP132" s="50"/>
      <c r="AFQ132" s="50"/>
      <c r="AFR132" s="50"/>
      <c r="AFS132" s="50"/>
      <c r="AFT132" s="50"/>
      <c r="AFU132" s="50"/>
      <c r="AFV132" s="50"/>
      <c r="AFW132" s="50"/>
      <c r="AFX132" s="50"/>
      <c r="AFY132" s="50"/>
      <c r="AFZ132" s="50"/>
      <c r="AGA132" s="50"/>
      <c r="AGB132" s="50"/>
      <c r="AGC132" s="50"/>
      <c r="AGD132" s="50"/>
      <c r="AGE132" s="50"/>
      <c r="AGF132" s="50"/>
      <c r="AGG132" s="50"/>
      <c r="AGH132" s="50"/>
      <c r="AGI132" s="50"/>
      <c r="AGJ132" s="50"/>
      <c r="AGK132" s="50"/>
      <c r="AGL132" s="50"/>
      <c r="AGM132" s="50"/>
      <c r="AGN132" s="50"/>
      <c r="AGO132" s="50"/>
      <c r="AGP132" s="50"/>
      <c r="AGQ132" s="50"/>
      <c r="AGR132" s="50"/>
      <c r="AGS132" s="50"/>
      <c r="AGT132" s="50"/>
      <c r="AGU132" s="50"/>
      <c r="AGV132" s="50"/>
      <c r="AGW132" s="50"/>
      <c r="AGX132" s="50"/>
      <c r="AGY132" s="50"/>
      <c r="AGZ132" s="50"/>
      <c r="AHA132" s="50"/>
      <c r="AHB132" s="50"/>
      <c r="AHC132" s="50"/>
      <c r="AHD132" s="50"/>
      <c r="AHE132" s="50"/>
      <c r="AHF132" s="50"/>
      <c r="AHG132" s="50"/>
      <c r="AHH132" s="50"/>
      <c r="AHI132" s="50"/>
      <c r="AHJ132" s="50"/>
      <c r="AHK132" s="50"/>
      <c r="AHL132" s="50"/>
      <c r="AHM132" s="50"/>
      <c r="AHN132" s="50"/>
      <c r="AHO132" s="50"/>
      <c r="AHP132" s="50"/>
      <c r="AHQ132" s="50"/>
      <c r="AHR132" s="50"/>
      <c r="AHS132" s="50"/>
      <c r="AHT132" s="50"/>
      <c r="AHU132" s="50"/>
      <c r="AHV132" s="50"/>
      <c r="AHW132" s="50"/>
      <c r="AHX132" s="50"/>
      <c r="AHY132" s="50"/>
      <c r="AHZ132" s="50"/>
      <c r="AIA132" s="50"/>
      <c r="AIB132" s="50"/>
      <c r="AIC132" s="50"/>
      <c r="AID132" s="50"/>
      <c r="AIE132" s="50"/>
      <c r="AIF132" s="50"/>
      <c r="AIG132" s="50"/>
      <c r="AIH132" s="50"/>
      <c r="AII132" s="50"/>
      <c r="AIJ132" s="50"/>
      <c r="AIK132" s="50"/>
      <c r="AIL132" s="50"/>
      <c r="AIM132" s="50"/>
      <c r="AIN132" s="50"/>
      <c r="AIO132" s="50"/>
      <c r="AIP132" s="50"/>
      <c r="AIQ132" s="50"/>
      <c r="AIR132" s="50"/>
      <c r="AIS132" s="50"/>
      <c r="AIT132" s="50"/>
      <c r="AIU132" s="50"/>
      <c r="AIV132" s="50"/>
      <c r="AIW132" s="50"/>
      <c r="AIX132" s="50"/>
      <c r="AIY132" s="50"/>
      <c r="AIZ132" s="50"/>
      <c r="AJA132" s="50"/>
      <c r="AJB132" s="50"/>
      <c r="AJC132" s="50"/>
      <c r="AJD132" s="50"/>
      <c r="AJE132" s="50"/>
      <c r="AJF132" s="50"/>
      <c r="AJG132" s="50"/>
      <c r="AJH132" s="50"/>
      <c r="AJI132" s="50"/>
      <c r="AJJ132" s="50"/>
      <c r="AJK132" s="50"/>
      <c r="AJL132" s="50"/>
      <c r="AJM132" s="50"/>
      <c r="AJN132" s="50"/>
      <c r="AJO132" s="50"/>
      <c r="AJP132" s="50"/>
      <c r="AJQ132" s="50"/>
      <c r="AJR132" s="50"/>
      <c r="AJS132" s="50"/>
      <c r="AJT132" s="50"/>
      <c r="AJU132" s="50"/>
      <c r="AJV132" s="50"/>
      <c r="AJW132" s="50"/>
      <c r="AJX132" s="50"/>
      <c r="AJY132" s="50"/>
      <c r="AJZ132" s="50"/>
      <c r="AKA132" s="50"/>
      <c r="AKB132" s="50"/>
      <c r="AKC132" s="50"/>
      <c r="AKD132" s="50"/>
      <c r="AKE132" s="50"/>
      <c r="AKF132" s="50"/>
      <c r="AKG132" s="50"/>
      <c r="AKH132" s="50"/>
      <c r="AKI132" s="50"/>
      <c r="AKJ132" s="50"/>
      <c r="AKK132" s="50"/>
      <c r="AKL132" s="50"/>
      <c r="AKM132" s="50"/>
      <c r="AKN132" s="50"/>
      <c r="AKO132" s="50"/>
      <c r="AKP132" s="50"/>
      <c r="AKQ132" s="50"/>
      <c r="AKR132" s="50"/>
      <c r="AKS132" s="50"/>
      <c r="AKT132" s="50"/>
      <c r="AKU132" s="50"/>
      <c r="AKV132" s="50"/>
      <c r="AKW132" s="50"/>
      <c r="AKX132" s="50"/>
      <c r="AKY132" s="50"/>
      <c r="AKZ132" s="50"/>
      <c r="ALA132" s="50"/>
      <c r="ALB132" s="50"/>
      <c r="ALC132" s="50"/>
      <c r="ALD132" s="50"/>
      <c r="ALE132" s="50"/>
      <c r="ALF132" s="50"/>
      <c r="ALG132" s="50"/>
      <c r="ALH132" s="50"/>
      <c r="ALI132" s="50"/>
      <c r="ALJ132" s="50"/>
      <c r="ALK132" s="50"/>
      <c r="ALL132" s="50"/>
      <c r="ALM132" s="50"/>
      <c r="ALN132" s="50"/>
      <c r="ALO132" s="50"/>
      <c r="ALP132" s="50"/>
      <c r="ALQ132" s="50"/>
      <c r="ALR132" s="50"/>
      <c r="ALS132" s="50"/>
      <c r="ALT132" s="50"/>
      <c r="ALU132" s="50"/>
      <c r="ALV132" s="50"/>
      <c r="ALW132" s="50"/>
      <c r="ALX132" s="50"/>
      <c r="ALY132" s="50"/>
      <c r="ALZ132" s="50"/>
      <c r="AMA132" s="50"/>
      <c r="AMB132" s="50"/>
      <c r="AMC132" s="50"/>
      <c r="AMD132" s="50"/>
      <c r="AME132" s="50"/>
      <c r="AMF132" s="50"/>
      <c r="AMG132" s="50"/>
      <c r="AMH132" s="50"/>
      <c r="AMI132" s="50"/>
      <c r="AMJ132" s="50"/>
    </row>
    <row r="133" spans="1:1024" s="1" customFormat="1" ht="29.25" customHeight="1" x14ac:dyDescent="0.3">
      <c r="A133" s="201"/>
      <c r="B133" s="202"/>
      <c r="C133" s="201"/>
      <c r="D133" s="97" t="s">
        <v>61</v>
      </c>
      <c r="E133" s="103">
        <f t="shared" ref="E133:G133" si="21">SUM(E123)</f>
        <v>0</v>
      </c>
      <c r="F133" s="103">
        <f t="shared" si="21"/>
        <v>0</v>
      </c>
      <c r="G133" s="103">
        <f t="shared" si="21"/>
        <v>0</v>
      </c>
      <c r="H133" s="103">
        <f>SUM(H123)</f>
        <v>0</v>
      </c>
      <c r="I133" s="103">
        <f t="shared" ref="I133:J133" si="22">SUM(I123)</f>
        <v>0</v>
      </c>
      <c r="J133" s="103">
        <f t="shared" si="22"/>
        <v>0</v>
      </c>
      <c r="K133" s="103">
        <v>0</v>
      </c>
      <c r="L133" s="176"/>
      <c r="M133" s="176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  <c r="AK133" s="50"/>
      <c r="AL133" s="50"/>
      <c r="AM133" s="50"/>
      <c r="AN133" s="50"/>
      <c r="AO133" s="50"/>
      <c r="AP133" s="50"/>
      <c r="AQ133" s="50"/>
      <c r="AR133" s="50"/>
      <c r="AS133" s="50"/>
      <c r="AT133" s="50"/>
      <c r="AU133" s="50"/>
      <c r="AV133" s="50"/>
      <c r="AW133" s="50"/>
      <c r="AX133" s="50"/>
      <c r="AY133" s="50"/>
      <c r="AZ133" s="50"/>
      <c r="BA133" s="50"/>
      <c r="BB133" s="50"/>
      <c r="BC133" s="50"/>
      <c r="BD133" s="50"/>
      <c r="BE133" s="50"/>
      <c r="BF133" s="50"/>
      <c r="BG133" s="50"/>
      <c r="BH133" s="50"/>
      <c r="BI133" s="50"/>
      <c r="BJ133" s="50"/>
      <c r="BK133" s="50"/>
      <c r="BL133" s="50"/>
      <c r="BM133" s="50"/>
      <c r="BN133" s="50"/>
      <c r="BO133" s="50"/>
      <c r="BP133" s="50"/>
      <c r="BQ133" s="50"/>
      <c r="BR133" s="50"/>
      <c r="BS133" s="50"/>
      <c r="BT133" s="50"/>
      <c r="BU133" s="50"/>
      <c r="BV133" s="50"/>
      <c r="BW133" s="50"/>
      <c r="BX133" s="50"/>
      <c r="BY133" s="50"/>
      <c r="BZ133" s="50"/>
      <c r="CA133" s="50"/>
      <c r="CB133" s="50"/>
      <c r="CC133" s="50"/>
      <c r="CD133" s="50"/>
      <c r="CE133" s="50"/>
      <c r="CF133" s="50"/>
      <c r="CG133" s="50"/>
      <c r="CH133" s="50"/>
      <c r="CI133" s="50"/>
      <c r="CJ133" s="50"/>
      <c r="CK133" s="50"/>
      <c r="CL133" s="50"/>
      <c r="CM133" s="50"/>
      <c r="CN133" s="50"/>
      <c r="CO133" s="50"/>
      <c r="CP133" s="50"/>
      <c r="CQ133" s="50"/>
      <c r="CR133" s="50"/>
      <c r="CS133" s="50"/>
      <c r="CT133" s="50"/>
      <c r="CU133" s="50"/>
      <c r="CV133" s="50"/>
      <c r="CW133" s="50"/>
      <c r="CX133" s="50"/>
      <c r="CY133" s="50"/>
      <c r="CZ133" s="50"/>
      <c r="DA133" s="50"/>
      <c r="DB133" s="50"/>
      <c r="DC133" s="50"/>
      <c r="DD133" s="50"/>
      <c r="DE133" s="50"/>
      <c r="DF133" s="50"/>
      <c r="DG133" s="50"/>
      <c r="DH133" s="50"/>
      <c r="DI133" s="50"/>
      <c r="DJ133" s="50"/>
      <c r="DK133" s="50"/>
      <c r="DL133" s="50"/>
      <c r="DM133" s="50"/>
      <c r="DN133" s="50"/>
      <c r="DO133" s="50"/>
      <c r="DP133" s="50"/>
      <c r="DQ133" s="50"/>
      <c r="DR133" s="50"/>
      <c r="DS133" s="50"/>
      <c r="DT133" s="50"/>
      <c r="DU133" s="50"/>
      <c r="DV133" s="50"/>
      <c r="DW133" s="50"/>
      <c r="DX133" s="50"/>
      <c r="DY133" s="50"/>
      <c r="DZ133" s="50"/>
      <c r="EA133" s="50"/>
      <c r="EB133" s="50"/>
      <c r="EC133" s="50"/>
      <c r="ED133" s="50"/>
      <c r="EE133" s="50"/>
      <c r="EF133" s="50"/>
      <c r="EG133" s="50"/>
      <c r="EH133" s="50"/>
      <c r="EI133" s="50"/>
      <c r="EJ133" s="50"/>
      <c r="EK133" s="50"/>
      <c r="EL133" s="50"/>
      <c r="EM133" s="50"/>
      <c r="EN133" s="50"/>
      <c r="EO133" s="50"/>
      <c r="EP133" s="50"/>
      <c r="EQ133" s="50"/>
      <c r="ER133" s="50"/>
      <c r="ES133" s="50"/>
      <c r="ET133" s="50"/>
      <c r="EU133" s="50"/>
      <c r="EV133" s="50"/>
      <c r="EW133" s="50"/>
      <c r="EX133" s="50"/>
      <c r="EY133" s="50"/>
      <c r="EZ133" s="50"/>
      <c r="FA133" s="50"/>
      <c r="FB133" s="50"/>
      <c r="FC133" s="50"/>
      <c r="FD133" s="50"/>
      <c r="FE133" s="50"/>
      <c r="FF133" s="50"/>
      <c r="FG133" s="50"/>
      <c r="FH133" s="50"/>
      <c r="FI133" s="50"/>
      <c r="FJ133" s="50"/>
      <c r="FK133" s="50"/>
      <c r="FL133" s="50"/>
      <c r="FM133" s="50"/>
      <c r="FN133" s="50"/>
      <c r="FO133" s="50"/>
      <c r="FP133" s="50"/>
      <c r="FQ133" s="50"/>
      <c r="FR133" s="50"/>
      <c r="FS133" s="50"/>
      <c r="FT133" s="50"/>
      <c r="FU133" s="50"/>
      <c r="FV133" s="50"/>
      <c r="FW133" s="50"/>
      <c r="FX133" s="50"/>
      <c r="FY133" s="50"/>
      <c r="FZ133" s="50"/>
      <c r="GA133" s="50"/>
      <c r="GB133" s="50"/>
      <c r="GC133" s="50"/>
      <c r="GD133" s="50"/>
      <c r="GE133" s="50"/>
      <c r="GF133" s="50"/>
      <c r="GG133" s="50"/>
      <c r="GH133" s="50"/>
      <c r="GI133" s="50"/>
      <c r="GJ133" s="50"/>
      <c r="GK133" s="50"/>
      <c r="GL133" s="50"/>
      <c r="GM133" s="50"/>
      <c r="GN133" s="50"/>
      <c r="GO133" s="50"/>
      <c r="GP133" s="50"/>
      <c r="GQ133" s="50"/>
      <c r="GR133" s="50"/>
      <c r="GS133" s="50"/>
      <c r="GT133" s="50"/>
      <c r="GU133" s="50"/>
      <c r="GV133" s="50"/>
      <c r="GW133" s="50"/>
      <c r="GX133" s="50"/>
      <c r="GY133" s="50"/>
      <c r="GZ133" s="50"/>
      <c r="HA133" s="50"/>
      <c r="HB133" s="50"/>
      <c r="HC133" s="50"/>
      <c r="HD133" s="50"/>
      <c r="HE133" s="50"/>
      <c r="HF133" s="50"/>
      <c r="HG133" s="50"/>
      <c r="HH133" s="50"/>
      <c r="HI133" s="50"/>
      <c r="HJ133" s="50"/>
      <c r="HK133" s="50"/>
      <c r="HL133" s="50"/>
      <c r="HM133" s="50"/>
      <c r="HN133" s="50"/>
      <c r="HO133" s="50"/>
      <c r="HP133" s="50"/>
      <c r="HQ133" s="50"/>
      <c r="HR133" s="50"/>
      <c r="HS133" s="50"/>
      <c r="HT133" s="50"/>
      <c r="HU133" s="50"/>
      <c r="HV133" s="50"/>
      <c r="HW133" s="50"/>
      <c r="HX133" s="50"/>
      <c r="HY133" s="50"/>
      <c r="HZ133" s="50"/>
      <c r="IA133" s="50"/>
      <c r="IB133" s="50"/>
      <c r="IC133" s="50"/>
      <c r="ID133" s="50"/>
      <c r="IE133" s="50"/>
      <c r="IF133" s="50"/>
      <c r="IG133" s="50"/>
      <c r="IH133" s="50"/>
      <c r="II133" s="50"/>
      <c r="IJ133" s="50"/>
      <c r="IK133" s="50"/>
      <c r="IL133" s="50"/>
      <c r="IM133" s="50"/>
      <c r="IN133" s="50"/>
      <c r="IO133" s="50"/>
      <c r="IP133" s="50"/>
      <c r="IQ133" s="50"/>
      <c r="IR133" s="50"/>
      <c r="IS133" s="50"/>
      <c r="IT133" s="50"/>
      <c r="IU133" s="50"/>
      <c r="IV133" s="50"/>
      <c r="IW133" s="50"/>
      <c r="IX133" s="50"/>
      <c r="IY133" s="50"/>
      <c r="IZ133" s="50"/>
      <c r="JA133" s="50"/>
      <c r="JB133" s="50"/>
      <c r="JC133" s="50"/>
      <c r="JD133" s="50"/>
      <c r="JE133" s="50"/>
      <c r="JF133" s="50"/>
      <c r="JG133" s="50"/>
      <c r="JH133" s="50"/>
      <c r="JI133" s="50"/>
      <c r="JJ133" s="50"/>
      <c r="JK133" s="50"/>
      <c r="JL133" s="50"/>
      <c r="JM133" s="50"/>
      <c r="JN133" s="50"/>
      <c r="JO133" s="50"/>
      <c r="JP133" s="50"/>
      <c r="JQ133" s="50"/>
      <c r="JR133" s="50"/>
      <c r="JS133" s="50"/>
      <c r="JT133" s="50"/>
      <c r="JU133" s="50"/>
      <c r="JV133" s="50"/>
      <c r="JW133" s="50"/>
      <c r="JX133" s="50"/>
      <c r="JY133" s="50"/>
      <c r="JZ133" s="50"/>
      <c r="KA133" s="50"/>
      <c r="KB133" s="50"/>
      <c r="KC133" s="50"/>
      <c r="KD133" s="50"/>
      <c r="KE133" s="50"/>
      <c r="KF133" s="50"/>
      <c r="KG133" s="50"/>
      <c r="KH133" s="50"/>
      <c r="KI133" s="50"/>
      <c r="KJ133" s="50"/>
      <c r="KK133" s="50"/>
      <c r="KL133" s="50"/>
      <c r="KM133" s="50"/>
      <c r="KN133" s="50"/>
      <c r="KO133" s="50"/>
      <c r="KP133" s="50"/>
      <c r="KQ133" s="50"/>
      <c r="KR133" s="50"/>
      <c r="KS133" s="50"/>
      <c r="KT133" s="50"/>
      <c r="KU133" s="50"/>
      <c r="KV133" s="50"/>
      <c r="KW133" s="50"/>
      <c r="KX133" s="50"/>
      <c r="KY133" s="50"/>
      <c r="KZ133" s="50"/>
      <c r="LA133" s="50"/>
      <c r="LB133" s="50"/>
      <c r="LC133" s="50"/>
      <c r="LD133" s="50"/>
      <c r="LE133" s="50"/>
      <c r="LF133" s="50"/>
      <c r="LG133" s="50"/>
      <c r="LH133" s="50"/>
      <c r="LI133" s="50"/>
      <c r="LJ133" s="50"/>
      <c r="LK133" s="50"/>
      <c r="LL133" s="50"/>
      <c r="LM133" s="50"/>
      <c r="LN133" s="50"/>
      <c r="LO133" s="50"/>
      <c r="LP133" s="50"/>
      <c r="LQ133" s="50"/>
      <c r="LR133" s="50"/>
      <c r="LS133" s="50"/>
      <c r="LT133" s="50"/>
      <c r="LU133" s="50"/>
      <c r="LV133" s="50"/>
      <c r="LW133" s="50"/>
      <c r="LX133" s="50"/>
      <c r="LY133" s="50"/>
      <c r="LZ133" s="50"/>
      <c r="MA133" s="50"/>
      <c r="MB133" s="50"/>
      <c r="MC133" s="50"/>
      <c r="MD133" s="50"/>
      <c r="ME133" s="50"/>
      <c r="MF133" s="50"/>
      <c r="MG133" s="50"/>
      <c r="MH133" s="50"/>
      <c r="MI133" s="50"/>
      <c r="MJ133" s="50"/>
      <c r="MK133" s="50"/>
      <c r="ML133" s="50"/>
      <c r="MM133" s="50"/>
      <c r="MN133" s="50"/>
      <c r="MO133" s="50"/>
      <c r="MP133" s="50"/>
      <c r="MQ133" s="50"/>
      <c r="MR133" s="50"/>
      <c r="MS133" s="50"/>
      <c r="MT133" s="50"/>
      <c r="MU133" s="50"/>
      <c r="MV133" s="50"/>
      <c r="MW133" s="50"/>
      <c r="MX133" s="50"/>
      <c r="MY133" s="50"/>
      <c r="MZ133" s="50"/>
      <c r="NA133" s="50"/>
      <c r="NB133" s="50"/>
      <c r="NC133" s="50"/>
      <c r="ND133" s="50"/>
      <c r="NE133" s="50"/>
      <c r="NF133" s="50"/>
      <c r="NG133" s="50"/>
      <c r="NH133" s="50"/>
      <c r="NI133" s="50"/>
      <c r="NJ133" s="50"/>
      <c r="NK133" s="50"/>
      <c r="NL133" s="50"/>
      <c r="NM133" s="50"/>
      <c r="NN133" s="50"/>
      <c r="NO133" s="50"/>
      <c r="NP133" s="50"/>
      <c r="NQ133" s="50"/>
      <c r="NR133" s="50"/>
      <c r="NS133" s="50"/>
      <c r="NT133" s="50"/>
      <c r="NU133" s="50"/>
      <c r="NV133" s="50"/>
      <c r="NW133" s="50"/>
      <c r="NX133" s="50"/>
      <c r="NY133" s="50"/>
      <c r="NZ133" s="50"/>
      <c r="OA133" s="50"/>
      <c r="OB133" s="50"/>
      <c r="OC133" s="50"/>
      <c r="OD133" s="50"/>
      <c r="OE133" s="50"/>
      <c r="OF133" s="50"/>
      <c r="OG133" s="50"/>
      <c r="OH133" s="50"/>
      <c r="OI133" s="50"/>
      <c r="OJ133" s="50"/>
      <c r="OK133" s="50"/>
      <c r="OL133" s="50"/>
      <c r="OM133" s="50"/>
      <c r="ON133" s="50"/>
      <c r="OO133" s="50"/>
      <c r="OP133" s="50"/>
      <c r="OQ133" s="50"/>
      <c r="OR133" s="50"/>
      <c r="OS133" s="50"/>
      <c r="OT133" s="50"/>
      <c r="OU133" s="50"/>
      <c r="OV133" s="50"/>
      <c r="OW133" s="50"/>
      <c r="OX133" s="50"/>
      <c r="OY133" s="50"/>
      <c r="OZ133" s="50"/>
      <c r="PA133" s="50"/>
      <c r="PB133" s="50"/>
      <c r="PC133" s="50"/>
      <c r="PD133" s="50"/>
      <c r="PE133" s="50"/>
      <c r="PF133" s="50"/>
      <c r="PG133" s="50"/>
      <c r="PH133" s="50"/>
      <c r="PI133" s="50"/>
      <c r="PJ133" s="50"/>
      <c r="PK133" s="50"/>
      <c r="PL133" s="50"/>
      <c r="PM133" s="50"/>
      <c r="PN133" s="50"/>
      <c r="PO133" s="50"/>
      <c r="PP133" s="50"/>
      <c r="PQ133" s="50"/>
      <c r="PR133" s="50"/>
      <c r="PS133" s="50"/>
      <c r="PT133" s="50"/>
      <c r="PU133" s="50"/>
      <c r="PV133" s="50"/>
      <c r="PW133" s="50"/>
      <c r="PX133" s="50"/>
      <c r="PY133" s="50"/>
      <c r="PZ133" s="50"/>
      <c r="QA133" s="50"/>
      <c r="QB133" s="50"/>
      <c r="QC133" s="50"/>
      <c r="QD133" s="50"/>
      <c r="QE133" s="50"/>
      <c r="QF133" s="50"/>
      <c r="QG133" s="50"/>
      <c r="QH133" s="50"/>
      <c r="QI133" s="50"/>
      <c r="QJ133" s="50"/>
      <c r="QK133" s="50"/>
      <c r="QL133" s="50"/>
      <c r="QM133" s="50"/>
      <c r="QN133" s="50"/>
      <c r="QO133" s="50"/>
      <c r="QP133" s="50"/>
      <c r="QQ133" s="50"/>
      <c r="QR133" s="50"/>
      <c r="QS133" s="50"/>
      <c r="QT133" s="50"/>
      <c r="QU133" s="50"/>
      <c r="QV133" s="50"/>
      <c r="QW133" s="50"/>
      <c r="QX133" s="50"/>
      <c r="QY133" s="50"/>
      <c r="QZ133" s="50"/>
      <c r="RA133" s="50"/>
      <c r="RB133" s="50"/>
      <c r="RC133" s="50"/>
      <c r="RD133" s="50"/>
      <c r="RE133" s="50"/>
      <c r="RF133" s="50"/>
      <c r="RG133" s="50"/>
      <c r="RH133" s="50"/>
      <c r="RI133" s="50"/>
      <c r="RJ133" s="50"/>
      <c r="RK133" s="50"/>
      <c r="RL133" s="50"/>
      <c r="RM133" s="50"/>
      <c r="RN133" s="50"/>
      <c r="RO133" s="50"/>
      <c r="RP133" s="50"/>
      <c r="RQ133" s="50"/>
      <c r="RR133" s="50"/>
      <c r="RS133" s="50"/>
      <c r="RT133" s="50"/>
      <c r="RU133" s="50"/>
      <c r="RV133" s="50"/>
      <c r="RW133" s="50"/>
      <c r="RX133" s="50"/>
      <c r="RY133" s="50"/>
      <c r="RZ133" s="50"/>
      <c r="SA133" s="50"/>
      <c r="SB133" s="50"/>
      <c r="SC133" s="50"/>
      <c r="SD133" s="50"/>
      <c r="SE133" s="50"/>
      <c r="SF133" s="50"/>
      <c r="SG133" s="50"/>
      <c r="SH133" s="50"/>
      <c r="SI133" s="50"/>
      <c r="SJ133" s="50"/>
      <c r="SK133" s="50"/>
      <c r="SL133" s="50"/>
      <c r="SM133" s="50"/>
      <c r="SN133" s="50"/>
      <c r="SO133" s="50"/>
      <c r="SP133" s="50"/>
      <c r="SQ133" s="50"/>
      <c r="SR133" s="50"/>
      <c r="SS133" s="50"/>
      <c r="ST133" s="50"/>
      <c r="SU133" s="50"/>
      <c r="SV133" s="50"/>
      <c r="SW133" s="50"/>
      <c r="SX133" s="50"/>
      <c r="SY133" s="50"/>
      <c r="SZ133" s="50"/>
      <c r="TA133" s="50"/>
      <c r="TB133" s="50"/>
      <c r="TC133" s="50"/>
      <c r="TD133" s="50"/>
      <c r="TE133" s="50"/>
      <c r="TF133" s="50"/>
      <c r="TG133" s="50"/>
      <c r="TH133" s="50"/>
      <c r="TI133" s="50"/>
      <c r="TJ133" s="50"/>
      <c r="TK133" s="50"/>
      <c r="TL133" s="50"/>
      <c r="TM133" s="50"/>
      <c r="TN133" s="50"/>
      <c r="TO133" s="50"/>
      <c r="TP133" s="50"/>
      <c r="TQ133" s="50"/>
      <c r="TR133" s="50"/>
      <c r="TS133" s="50"/>
      <c r="TT133" s="50"/>
      <c r="TU133" s="50"/>
      <c r="TV133" s="50"/>
      <c r="TW133" s="50"/>
      <c r="TX133" s="50"/>
      <c r="TY133" s="50"/>
      <c r="TZ133" s="50"/>
      <c r="UA133" s="50"/>
      <c r="UB133" s="50"/>
      <c r="UC133" s="50"/>
      <c r="UD133" s="50"/>
      <c r="UE133" s="50"/>
      <c r="UF133" s="50"/>
      <c r="UG133" s="50"/>
      <c r="UH133" s="50"/>
      <c r="UI133" s="50"/>
      <c r="UJ133" s="50"/>
      <c r="UK133" s="50"/>
      <c r="UL133" s="50"/>
      <c r="UM133" s="50"/>
      <c r="UN133" s="50"/>
      <c r="UO133" s="50"/>
      <c r="UP133" s="50"/>
      <c r="UQ133" s="50"/>
      <c r="UR133" s="50"/>
      <c r="US133" s="50"/>
      <c r="UT133" s="50"/>
      <c r="UU133" s="50"/>
      <c r="UV133" s="50"/>
      <c r="UW133" s="50"/>
      <c r="UX133" s="50"/>
      <c r="UY133" s="50"/>
      <c r="UZ133" s="50"/>
      <c r="VA133" s="50"/>
      <c r="VB133" s="50"/>
      <c r="VC133" s="50"/>
      <c r="VD133" s="50"/>
      <c r="VE133" s="50"/>
      <c r="VF133" s="50"/>
      <c r="VG133" s="50"/>
      <c r="VH133" s="50"/>
      <c r="VI133" s="50"/>
      <c r="VJ133" s="50"/>
      <c r="VK133" s="50"/>
      <c r="VL133" s="50"/>
      <c r="VM133" s="50"/>
      <c r="VN133" s="50"/>
      <c r="VO133" s="50"/>
      <c r="VP133" s="50"/>
      <c r="VQ133" s="50"/>
      <c r="VR133" s="50"/>
      <c r="VS133" s="50"/>
      <c r="VT133" s="50"/>
      <c r="VU133" s="50"/>
      <c r="VV133" s="50"/>
      <c r="VW133" s="50"/>
      <c r="VX133" s="50"/>
      <c r="VY133" s="50"/>
      <c r="VZ133" s="50"/>
      <c r="WA133" s="50"/>
      <c r="WB133" s="50"/>
      <c r="WC133" s="50"/>
      <c r="WD133" s="50"/>
      <c r="WE133" s="50"/>
      <c r="WF133" s="50"/>
      <c r="WG133" s="50"/>
      <c r="WH133" s="50"/>
      <c r="WI133" s="50"/>
      <c r="WJ133" s="50"/>
      <c r="WK133" s="50"/>
      <c r="WL133" s="50"/>
      <c r="WM133" s="50"/>
      <c r="WN133" s="50"/>
      <c r="WO133" s="50"/>
      <c r="WP133" s="50"/>
      <c r="WQ133" s="50"/>
      <c r="WR133" s="50"/>
      <c r="WS133" s="50"/>
      <c r="WT133" s="50"/>
      <c r="WU133" s="50"/>
      <c r="WV133" s="50"/>
      <c r="WW133" s="50"/>
      <c r="WX133" s="50"/>
      <c r="WY133" s="50"/>
      <c r="WZ133" s="50"/>
      <c r="XA133" s="50"/>
      <c r="XB133" s="50"/>
      <c r="XC133" s="50"/>
      <c r="XD133" s="50"/>
      <c r="XE133" s="50"/>
      <c r="XF133" s="50"/>
      <c r="XG133" s="50"/>
      <c r="XH133" s="50"/>
      <c r="XI133" s="50"/>
      <c r="XJ133" s="50"/>
      <c r="XK133" s="50"/>
      <c r="XL133" s="50"/>
      <c r="XM133" s="50"/>
      <c r="XN133" s="50"/>
      <c r="XO133" s="50"/>
      <c r="XP133" s="50"/>
      <c r="XQ133" s="50"/>
      <c r="XR133" s="50"/>
      <c r="XS133" s="50"/>
      <c r="XT133" s="50"/>
      <c r="XU133" s="50"/>
      <c r="XV133" s="50"/>
      <c r="XW133" s="50"/>
      <c r="XX133" s="50"/>
      <c r="XY133" s="50"/>
      <c r="XZ133" s="50"/>
      <c r="YA133" s="50"/>
      <c r="YB133" s="50"/>
      <c r="YC133" s="50"/>
      <c r="YD133" s="50"/>
      <c r="YE133" s="50"/>
      <c r="YF133" s="50"/>
      <c r="YG133" s="50"/>
      <c r="YH133" s="50"/>
      <c r="YI133" s="50"/>
      <c r="YJ133" s="50"/>
      <c r="YK133" s="50"/>
      <c r="YL133" s="50"/>
      <c r="YM133" s="50"/>
      <c r="YN133" s="50"/>
      <c r="YO133" s="50"/>
      <c r="YP133" s="50"/>
      <c r="YQ133" s="50"/>
      <c r="YR133" s="50"/>
      <c r="YS133" s="50"/>
      <c r="YT133" s="50"/>
      <c r="YU133" s="50"/>
      <c r="YV133" s="50"/>
      <c r="YW133" s="50"/>
      <c r="YX133" s="50"/>
      <c r="YY133" s="50"/>
      <c r="YZ133" s="50"/>
      <c r="ZA133" s="50"/>
      <c r="ZB133" s="50"/>
      <c r="ZC133" s="50"/>
      <c r="ZD133" s="50"/>
      <c r="ZE133" s="50"/>
      <c r="ZF133" s="50"/>
      <c r="ZG133" s="50"/>
      <c r="ZH133" s="50"/>
      <c r="ZI133" s="50"/>
      <c r="ZJ133" s="50"/>
      <c r="ZK133" s="50"/>
      <c r="ZL133" s="50"/>
      <c r="ZM133" s="50"/>
      <c r="ZN133" s="50"/>
      <c r="ZO133" s="50"/>
      <c r="ZP133" s="50"/>
      <c r="ZQ133" s="50"/>
      <c r="ZR133" s="50"/>
      <c r="ZS133" s="50"/>
      <c r="ZT133" s="50"/>
      <c r="ZU133" s="50"/>
      <c r="ZV133" s="50"/>
      <c r="ZW133" s="50"/>
      <c r="ZX133" s="50"/>
      <c r="ZY133" s="50"/>
      <c r="ZZ133" s="50"/>
      <c r="AAA133" s="50"/>
      <c r="AAB133" s="50"/>
      <c r="AAC133" s="50"/>
      <c r="AAD133" s="50"/>
      <c r="AAE133" s="50"/>
      <c r="AAF133" s="50"/>
      <c r="AAG133" s="50"/>
      <c r="AAH133" s="50"/>
      <c r="AAI133" s="50"/>
      <c r="AAJ133" s="50"/>
      <c r="AAK133" s="50"/>
      <c r="AAL133" s="50"/>
      <c r="AAM133" s="50"/>
      <c r="AAN133" s="50"/>
      <c r="AAO133" s="50"/>
      <c r="AAP133" s="50"/>
      <c r="AAQ133" s="50"/>
      <c r="AAR133" s="50"/>
      <c r="AAS133" s="50"/>
      <c r="AAT133" s="50"/>
      <c r="AAU133" s="50"/>
      <c r="AAV133" s="50"/>
      <c r="AAW133" s="50"/>
      <c r="AAX133" s="50"/>
      <c r="AAY133" s="50"/>
      <c r="AAZ133" s="50"/>
      <c r="ABA133" s="50"/>
      <c r="ABB133" s="50"/>
      <c r="ABC133" s="50"/>
      <c r="ABD133" s="50"/>
      <c r="ABE133" s="50"/>
      <c r="ABF133" s="50"/>
      <c r="ABG133" s="50"/>
      <c r="ABH133" s="50"/>
      <c r="ABI133" s="50"/>
      <c r="ABJ133" s="50"/>
      <c r="ABK133" s="50"/>
      <c r="ABL133" s="50"/>
      <c r="ABM133" s="50"/>
      <c r="ABN133" s="50"/>
      <c r="ABO133" s="50"/>
      <c r="ABP133" s="50"/>
      <c r="ABQ133" s="50"/>
      <c r="ABR133" s="50"/>
      <c r="ABS133" s="50"/>
      <c r="ABT133" s="50"/>
      <c r="ABU133" s="50"/>
      <c r="ABV133" s="50"/>
      <c r="ABW133" s="50"/>
      <c r="ABX133" s="50"/>
      <c r="ABY133" s="50"/>
      <c r="ABZ133" s="50"/>
      <c r="ACA133" s="50"/>
      <c r="ACB133" s="50"/>
      <c r="ACC133" s="50"/>
      <c r="ACD133" s="50"/>
      <c r="ACE133" s="50"/>
      <c r="ACF133" s="50"/>
      <c r="ACG133" s="50"/>
      <c r="ACH133" s="50"/>
      <c r="ACI133" s="50"/>
      <c r="ACJ133" s="50"/>
      <c r="ACK133" s="50"/>
      <c r="ACL133" s="50"/>
      <c r="ACM133" s="50"/>
      <c r="ACN133" s="50"/>
      <c r="ACO133" s="50"/>
      <c r="ACP133" s="50"/>
      <c r="ACQ133" s="50"/>
      <c r="ACR133" s="50"/>
      <c r="ACS133" s="50"/>
      <c r="ACT133" s="50"/>
      <c r="ACU133" s="50"/>
      <c r="ACV133" s="50"/>
      <c r="ACW133" s="50"/>
      <c r="ACX133" s="50"/>
      <c r="ACY133" s="50"/>
      <c r="ACZ133" s="50"/>
      <c r="ADA133" s="50"/>
      <c r="ADB133" s="50"/>
      <c r="ADC133" s="50"/>
      <c r="ADD133" s="50"/>
      <c r="ADE133" s="50"/>
      <c r="ADF133" s="50"/>
      <c r="ADG133" s="50"/>
      <c r="ADH133" s="50"/>
      <c r="ADI133" s="50"/>
      <c r="ADJ133" s="50"/>
      <c r="ADK133" s="50"/>
      <c r="ADL133" s="50"/>
      <c r="ADM133" s="50"/>
      <c r="ADN133" s="50"/>
      <c r="ADO133" s="50"/>
      <c r="ADP133" s="50"/>
      <c r="ADQ133" s="50"/>
      <c r="ADR133" s="50"/>
      <c r="ADS133" s="50"/>
      <c r="ADT133" s="50"/>
      <c r="ADU133" s="50"/>
      <c r="ADV133" s="50"/>
      <c r="ADW133" s="50"/>
      <c r="ADX133" s="50"/>
      <c r="ADY133" s="50"/>
      <c r="ADZ133" s="50"/>
      <c r="AEA133" s="50"/>
      <c r="AEB133" s="50"/>
      <c r="AEC133" s="50"/>
      <c r="AED133" s="50"/>
      <c r="AEE133" s="50"/>
      <c r="AEF133" s="50"/>
      <c r="AEG133" s="50"/>
      <c r="AEH133" s="50"/>
      <c r="AEI133" s="50"/>
      <c r="AEJ133" s="50"/>
      <c r="AEK133" s="50"/>
      <c r="AEL133" s="50"/>
      <c r="AEM133" s="50"/>
      <c r="AEN133" s="50"/>
      <c r="AEO133" s="50"/>
      <c r="AEP133" s="50"/>
      <c r="AEQ133" s="50"/>
      <c r="AER133" s="50"/>
      <c r="AES133" s="50"/>
      <c r="AET133" s="50"/>
      <c r="AEU133" s="50"/>
      <c r="AEV133" s="50"/>
      <c r="AEW133" s="50"/>
      <c r="AEX133" s="50"/>
      <c r="AEY133" s="50"/>
      <c r="AEZ133" s="50"/>
      <c r="AFA133" s="50"/>
      <c r="AFB133" s="50"/>
      <c r="AFC133" s="50"/>
      <c r="AFD133" s="50"/>
      <c r="AFE133" s="50"/>
      <c r="AFF133" s="50"/>
      <c r="AFG133" s="50"/>
      <c r="AFH133" s="50"/>
      <c r="AFI133" s="50"/>
      <c r="AFJ133" s="50"/>
      <c r="AFK133" s="50"/>
      <c r="AFL133" s="50"/>
      <c r="AFM133" s="50"/>
      <c r="AFN133" s="50"/>
      <c r="AFO133" s="50"/>
      <c r="AFP133" s="50"/>
      <c r="AFQ133" s="50"/>
      <c r="AFR133" s="50"/>
      <c r="AFS133" s="50"/>
      <c r="AFT133" s="50"/>
      <c r="AFU133" s="50"/>
      <c r="AFV133" s="50"/>
      <c r="AFW133" s="50"/>
      <c r="AFX133" s="50"/>
      <c r="AFY133" s="50"/>
      <c r="AFZ133" s="50"/>
      <c r="AGA133" s="50"/>
      <c r="AGB133" s="50"/>
      <c r="AGC133" s="50"/>
      <c r="AGD133" s="50"/>
      <c r="AGE133" s="50"/>
      <c r="AGF133" s="50"/>
      <c r="AGG133" s="50"/>
      <c r="AGH133" s="50"/>
      <c r="AGI133" s="50"/>
      <c r="AGJ133" s="50"/>
      <c r="AGK133" s="50"/>
      <c r="AGL133" s="50"/>
      <c r="AGM133" s="50"/>
      <c r="AGN133" s="50"/>
      <c r="AGO133" s="50"/>
      <c r="AGP133" s="50"/>
      <c r="AGQ133" s="50"/>
      <c r="AGR133" s="50"/>
      <c r="AGS133" s="50"/>
      <c r="AGT133" s="50"/>
      <c r="AGU133" s="50"/>
      <c r="AGV133" s="50"/>
      <c r="AGW133" s="50"/>
      <c r="AGX133" s="50"/>
      <c r="AGY133" s="50"/>
      <c r="AGZ133" s="50"/>
      <c r="AHA133" s="50"/>
      <c r="AHB133" s="50"/>
      <c r="AHC133" s="50"/>
      <c r="AHD133" s="50"/>
      <c r="AHE133" s="50"/>
      <c r="AHF133" s="50"/>
      <c r="AHG133" s="50"/>
      <c r="AHH133" s="50"/>
      <c r="AHI133" s="50"/>
      <c r="AHJ133" s="50"/>
      <c r="AHK133" s="50"/>
      <c r="AHL133" s="50"/>
      <c r="AHM133" s="50"/>
      <c r="AHN133" s="50"/>
      <c r="AHO133" s="50"/>
      <c r="AHP133" s="50"/>
      <c r="AHQ133" s="50"/>
      <c r="AHR133" s="50"/>
      <c r="AHS133" s="50"/>
      <c r="AHT133" s="50"/>
      <c r="AHU133" s="50"/>
      <c r="AHV133" s="50"/>
      <c r="AHW133" s="50"/>
      <c r="AHX133" s="50"/>
      <c r="AHY133" s="50"/>
      <c r="AHZ133" s="50"/>
      <c r="AIA133" s="50"/>
      <c r="AIB133" s="50"/>
      <c r="AIC133" s="50"/>
      <c r="AID133" s="50"/>
      <c r="AIE133" s="50"/>
      <c r="AIF133" s="50"/>
      <c r="AIG133" s="50"/>
      <c r="AIH133" s="50"/>
      <c r="AII133" s="50"/>
      <c r="AIJ133" s="50"/>
      <c r="AIK133" s="50"/>
      <c r="AIL133" s="50"/>
      <c r="AIM133" s="50"/>
      <c r="AIN133" s="50"/>
      <c r="AIO133" s="50"/>
      <c r="AIP133" s="50"/>
      <c r="AIQ133" s="50"/>
      <c r="AIR133" s="50"/>
      <c r="AIS133" s="50"/>
      <c r="AIT133" s="50"/>
      <c r="AIU133" s="50"/>
      <c r="AIV133" s="50"/>
      <c r="AIW133" s="50"/>
      <c r="AIX133" s="50"/>
      <c r="AIY133" s="50"/>
      <c r="AIZ133" s="50"/>
      <c r="AJA133" s="50"/>
      <c r="AJB133" s="50"/>
      <c r="AJC133" s="50"/>
      <c r="AJD133" s="50"/>
      <c r="AJE133" s="50"/>
      <c r="AJF133" s="50"/>
      <c r="AJG133" s="50"/>
      <c r="AJH133" s="50"/>
      <c r="AJI133" s="50"/>
      <c r="AJJ133" s="50"/>
      <c r="AJK133" s="50"/>
      <c r="AJL133" s="50"/>
      <c r="AJM133" s="50"/>
      <c r="AJN133" s="50"/>
      <c r="AJO133" s="50"/>
      <c r="AJP133" s="50"/>
      <c r="AJQ133" s="50"/>
      <c r="AJR133" s="50"/>
      <c r="AJS133" s="50"/>
      <c r="AJT133" s="50"/>
      <c r="AJU133" s="50"/>
      <c r="AJV133" s="50"/>
      <c r="AJW133" s="50"/>
      <c r="AJX133" s="50"/>
      <c r="AJY133" s="50"/>
      <c r="AJZ133" s="50"/>
      <c r="AKA133" s="50"/>
      <c r="AKB133" s="50"/>
      <c r="AKC133" s="50"/>
      <c r="AKD133" s="50"/>
      <c r="AKE133" s="50"/>
      <c r="AKF133" s="50"/>
      <c r="AKG133" s="50"/>
      <c r="AKH133" s="50"/>
      <c r="AKI133" s="50"/>
      <c r="AKJ133" s="50"/>
      <c r="AKK133" s="50"/>
      <c r="AKL133" s="50"/>
      <c r="AKM133" s="50"/>
      <c r="AKN133" s="50"/>
      <c r="AKO133" s="50"/>
      <c r="AKP133" s="50"/>
      <c r="AKQ133" s="50"/>
      <c r="AKR133" s="50"/>
      <c r="AKS133" s="50"/>
      <c r="AKT133" s="50"/>
      <c r="AKU133" s="50"/>
      <c r="AKV133" s="50"/>
      <c r="AKW133" s="50"/>
      <c r="AKX133" s="50"/>
      <c r="AKY133" s="50"/>
      <c r="AKZ133" s="50"/>
      <c r="ALA133" s="50"/>
      <c r="ALB133" s="50"/>
      <c r="ALC133" s="50"/>
      <c r="ALD133" s="50"/>
      <c r="ALE133" s="50"/>
      <c r="ALF133" s="50"/>
      <c r="ALG133" s="50"/>
      <c r="ALH133" s="50"/>
      <c r="ALI133" s="50"/>
      <c r="ALJ133" s="50"/>
      <c r="ALK133" s="50"/>
      <c r="ALL133" s="50"/>
      <c r="ALM133" s="50"/>
      <c r="ALN133" s="50"/>
      <c r="ALO133" s="50"/>
      <c r="ALP133" s="50"/>
      <c r="ALQ133" s="50"/>
      <c r="ALR133" s="50"/>
      <c r="ALS133" s="50"/>
      <c r="ALT133" s="50"/>
      <c r="ALU133" s="50"/>
      <c r="ALV133" s="50"/>
      <c r="ALW133" s="50"/>
      <c r="ALX133" s="50"/>
      <c r="ALY133" s="50"/>
      <c r="ALZ133" s="50"/>
      <c r="AMA133" s="50"/>
      <c r="AMB133" s="50"/>
      <c r="AMC133" s="50"/>
      <c r="AMD133" s="50"/>
      <c r="AME133" s="50"/>
      <c r="AMF133" s="50"/>
      <c r="AMG133" s="50"/>
      <c r="AMH133" s="50"/>
      <c r="AMI133" s="50"/>
      <c r="AMJ133" s="50"/>
    </row>
    <row r="134" spans="1:1024" s="1" customFormat="1" ht="45.75" customHeight="1" x14ac:dyDescent="0.3">
      <c r="A134" s="201"/>
      <c r="B134" s="202"/>
      <c r="C134" s="201"/>
      <c r="D134" s="97" t="s">
        <v>62</v>
      </c>
      <c r="E134" s="103">
        <f t="shared" ref="E134:G134" si="23">SUM(E124)</f>
        <v>0</v>
      </c>
      <c r="F134" s="103">
        <f t="shared" si="23"/>
        <v>0</v>
      </c>
      <c r="G134" s="103">
        <f t="shared" si="23"/>
        <v>0</v>
      </c>
      <c r="H134" s="103">
        <f>SUM(H124)</f>
        <v>0</v>
      </c>
      <c r="I134" s="103">
        <f t="shared" ref="I134:J134" si="24">SUM(I124)</f>
        <v>0</v>
      </c>
      <c r="J134" s="103">
        <f t="shared" si="24"/>
        <v>0</v>
      </c>
      <c r="K134" s="103">
        <v>0</v>
      </c>
      <c r="L134" s="176"/>
      <c r="M134" s="176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50"/>
      <c r="AM134" s="50"/>
      <c r="AN134" s="50"/>
      <c r="AO134" s="50"/>
      <c r="AP134" s="50"/>
      <c r="AQ134" s="50"/>
      <c r="AR134" s="50"/>
      <c r="AS134" s="50"/>
      <c r="AT134" s="50"/>
      <c r="AU134" s="50"/>
      <c r="AV134" s="50"/>
      <c r="AW134" s="50"/>
      <c r="AX134" s="50"/>
      <c r="AY134" s="50"/>
      <c r="AZ134" s="50"/>
      <c r="BA134" s="50"/>
      <c r="BB134" s="50"/>
      <c r="BC134" s="50"/>
      <c r="BD134" s="50"/>
      <c r="BE134" s="50"/>
      <c r="BF134" s="50"/>
      <c r="BG134" s="50"/>
      <c r="BH134" s="50"/>
      <c r="BI134" s="50"/>
      <c r="BJ134" s="50"/>
      <c r="BK134" s="50"/>
      <c r="BL134" s="50"/>
      <c r="BM134" s="50"/>
      <c r="BN134" s="50"/>
      <c r="BO134" s="50"/>
      <c r="BP134" s="50"/>
      <c r="BQ134" s="50"/>
      <c r="BR134" s="50"/>
      <c r="BS134" s="50"/>
      <c r="BT134" s="50"/>
      <c r="BU134" s="50"/>
      <c r="BV134" s="50"/>
      <c r="BW134" s="50"/>
      <c r="BX134" s="50"/>
      <c r="BY134" s="50"/>
      <c r="BZ134" s="50"/>
      <c r="CA134" s="50"/>
      <c r="CB134" s="50"/>
      <c r="CC134" s="50"/>
      <c r="CD134" s="50"/>
      <c r="CE134" s="50"/>
      <c r="CF134" s="50"/>
      <c r="CG134" s="50"/>
      <c r="CH134" s="50"/>
      <c r="CI134" s="50"/>
      <c r="CJ134" s="50"/>
      <c r="CK134" s="50"/>
      <c r="CL134" s="50"/>
      <c r="CM134" s="50"/>
      <c r="CN134" s="50"/>
      <c r="CO134" s="50"/>
      <c r="CP134" s="50"/>
      <c r="CQ134" s="50"/>
      <c r="CR134" s="50"/>
      <c r="CS134" s="50"/>
      <c r="CT134" s="50"/>
      <c r="CU134" s="50"/>
      <c r="CV134" s="50"/>
      <c r="CW134" s="50"/>
      <c r="CX134" s="50"/>
      <c r="CY134" s="50"/>
      <c r="CZ134" s="50"/>
      <c r="DA134" s="50"/>
      <c r="DB134" s="50"/>
      <c r="DC134" s="50"/>
      <c r="DD134" s="50"/>
      <c r="DE134" s="50"/>
      <c r="DF134" s="50"/>
      <c r="DG134" s="50"/>
      <c r="DH134" s="50"/>
      <c r="DI134" s="50"/>
      <c r="DJ134" s="50"/>
      <c r="DK134" s="50"/>
      <c r="DL134" s="50"/>
      <c r="DM134" s="50"/>
      <c r="DN134" s="50"/>
      <c r="DO134" s="50"/>
      <c r="DP134" s="50"/>
      <c r="DQ134" s="50"/>
      <c r="DR134" s="50"/>
      <c r="DS134" s="50"/>
      <c r="DT134" s="50"/>
      <c r="DU134" s="50"/>
      <c r="DV134" s="50"/>
      <c r="DW134" s="50"/>
      <c r="DX134" s="50"/>
      <c r="DY134" s="50"/>
      <c r="DZ134" s="50"/>
      <c r="EA134" s="50"/>
      <c r="EB134" s="50"/>
      <c r="EC134" s="50"/>
      <c r="ED134" s="50"/>
      <c r="EE134" s="50"/>
      <c r="EF134" s="50"/>
      <c r="EG134" s="50"/>
      <c r="EH134" s="50"/>
      <c r="EI134" s="50"/>
      <c r="EJ134" s="50"/>
      <c r="EK134" s="50"/>
      <c r="EL134" s="50"/>
      <c r="EM134" s="50"/>
      <c r="EN134" s="50"/>
      <c r="EO134" s="50"/>
      <c r="EP134" s="50"/>
      <c r="EQ134" s="50"/>
      <c r="ER134" s="50"/>
      <c r="ES134" s="50"/>
      <c r="ET134" s="50"/>
      <c r="EU134" s="50"/>
      <c r="EV134" s="50"/>
      <c r="EW134" s="50"/>
      <c r="EX134" s="50"/>
      <c r="EY134" s="50"/>
      <c r="EZ134" s="50"/>
      <c r="FA134" s="50"/>
      <c r="FB134" s="50"/>
      <c r="FC134" s="50"/>
      <c r="FD134" s="50"/>
      <c r="FE134" s="50"/>
      <c r="FF134" s="50"/>
      <c r="FG134" s="50"/>
      <c r="FH134" s="50"/>
      <c r="FI134" s="50"/>
      <c r="FJ134" s="50"/>
      <c r="FK134" s="50"/>
      <c r="FL134" s="50"/>
      <c r="FM134" s="50"/>
      <c r="FN134" s="50"/>
      <c r="FO134" s="50"/>
      <c r="FP134" s="50"/>
      <c r="FQ134" s="50"/>
      <c r="FR134" s="50"/>
      <c r="FS134" s="50"/>
      <c r="FT134" s="50"/>
      <c r="FU134" s="50"/>
      <c r="FV134" s="50"/>
      <c r="FW134" s="50"/>
      <c r="FX134" s="50"/>
      <c r="FY134" s="50"/>
      <c r="FZ134" s="50"/>
      <c r="GA134" s="50"/>
      <c r="GB134" s="50"/>
      <c r="GC134" s="50"/>
      <c r="GD134" s="50"/>
      <c r="GE134" s="50"/>
      <c r="GF134" s="50"/>
      <c r="GG134" s="50"/>
      <c r="GH134" s="50"/>
      <c r="GI134" s="50"/>
      <c r="GJ134" s="50"/>
      <c r="GK134" s="50"/>
      <c r="GL134" s="50"/>
      <c r="GM134" s="50"/>
      <c r="GN134" s="50"/>
      <c r="GO134" s="50"/>
      <c r="GP134" s="50"/>
      <c r="GQ134" s="50"/>
      <c r="GR134" s="50"/>
      <c r="GS134" s="50"/>
      <c r="GT134" s="50"/>
      <c r="GU134" s="50"/>
      <c r="GV134" s="50"/>
      <c r="GW134" s="50"/>
      <c r="GX134" s="50"/>
      <c r="GY134" s="50"/>
      <c r="GZ134" s="50"/>
      <c r="HA134" s="50"/>
      <c r="HB134" s="50"/>
      <c r="HC134" s="50"/>
      <c r="HD134" s="50"/>
      <c r="HE134" s="50"/>
      <c r="HF134" s="50"/>
      <c r="HG134" s="50"/>
      <c r="HH134" s="50"/>
      <c r="HI134" s="50"/>
      <c r="HJ134" s="50"/>
      <c r="HK134" s="50"/>
      <c r="HL134" s="50"/>
      <c r="HM134" s="50"/>
      <c r="HN134" s="50"/>
      <c r="HO134" s="50"/>
      <c r="HP134" s="50"/>
      <c r="HQ134" s="50"/>
      <c r="HR134" s="50"/>
      <c r="HS134" s="50"/>
      <c r="HT134" s="50"/>
      <c r="HU134" s="50"/>
      <c r="HV134" s="50"/>
      <c r="HW134" s="50"/>
      <c r="HX134" s="50"/>
      <c r="HY134" s="50"/>
      <c r="HZ134" s="50"/>
      <c r="IA134" s="50"/>
      <c r="IB134" s="50"/>
      <c r="IC134" s="50"/>
      <c r="ID134" s="50"/>
      <c r="IE134" s="50"/>
      <c r="IF134" s="50"/>
      <c r="IG134" s="50"/>
      <c r="IH134" s="50"/>
      <c r="II134" s="50"/>
      <c r="IJ134" s="50"/>
      <c r="IK134" s="50"/>
      <c r="IL134" s="50"/>
      <c r="IM134" s="50"/>
      <c r="IN134" s="50"/>
      <c r="IO134" s="50"/>
      <c r="IP134" s="50"/>
      <c r="IQ134" s="50"/>
      <c r="IR134" s="50"/>
      <c r="IS134" s="50"/>
      <c r="IT134" s="50"/>
      <c r="IU134" s="50"/>
      <c r="IV134" s="50"/>
      <c r="IW134" s="50"/>
      <c r="IX134" s="50"/>
      <c r="IY134" s="50"/>
      <c r="IZ134" s="50"/>
      <c r="JA134" s="50"/>
      <c r="JB134" s="50"/>
      <c r="JC134" s="50"/>
      <c r="JD134" s="50"/>
      <c r="JE134" s="50"/>
      <c r="JF134" s="50"/>
      <c r="JG134" s="50"/>
      <c r="JH134" s="50"/>
      <c r="JI134" s="50"/>
      <c r="JJ134" s="50"/>
      <c r="JK134" s="50"/>
      <c r="JL134" s="50"/>
      <c r="JM134" s="50"/>
      <c r="JN134" s="50"/>
      <c r="JO134" s="50"/>
      <c r="JP134" s="50"/>
      <c r="JQ134" s="50"/>
      <c r="JR134" s="50"/>
      <c r="JS134" s="50"/>
      <c r="JT134" s="50"/>
      <c r="JU134" s="50"/>
      <c r="JV134" s="50"/>
      <c r="JW134" s="50"/>
      <c r="JX134" s="50"/>
      <c r="JY134" s="50"/>
      <c r="JZ134" s="50"/>
      <c r="KA134" s="50"/>
      <c r="KB134" s="50"/>
      <c r="KC134" s="50"/>
      <c r="KD134" s="50"/>
      <c r="KE134" s="50"/>
      <c r="KF134" s="50"/>
      <c r="KG134" s="50"/>
      <c r="KH134" s="50"/>
      <c r="KI134" s="50"/>
      <c r="KJ134" s="50"/>
      <c r="KK134" s="50"/>
      <c r="KL134" s="50"/>
      <c r="KM134" s="50"/>
      <c r="KN134" s="50"/>
      <c r="KO134" s="50"/>
      <c r="KP134" s="50"/>
      <c r="KQ134" s="50"/>
      <c r="KR134" s="50"/>
      <c r="KS134" s="50"/>
      <c r="KT134" s="50"/>
      <c r="KU134" s="50"/>
      <c r="KV134" s="50"/>
      <c r="KW134" s="50"/>
      <c r="KX134" s="50"/>
      <c r="KY134" s="50"/>
      <c r="KZ134" s="50"/>
      <c r="LA134" s="50"/>
      <c r="LB134" s="50"/>
      <c r="LC134" s="50"/>
      <c r="LD134" s="50"/>
      <c r="LE134" s="50"/>
      <c r="LF134" s="50"/>
      <c r="LG134" s="50"/>
      <c r="LH134" s="50"/>
      <c r="LI134" s="50"/>
      <c r="LJ134" s="50"/>
      <c r="LK134" s="50"/>
      <c r="LL134" s="50"/>
      <c r="LM134" s="50"/>
      <c r="LN134" s="50"/>
      <c r="LO134" s="50"/>
      <c r="LP134" s="50"/>
      <c r="LQ134" s="50"/>
      <c r="LR134" s="50"/>
      <c r="LS134" s="50"/>
      <c r="LT134" s="50"/>
      <c r="LU134" s="50"/>
      <c r="LV134" s="50"/>
      <c r="LW134" s="50"/>
      <c r="LX134" s="50"/>
      <c r="LY134" s="50"/>
      <c r="LZ134" s="50"/>
      <c r="MA134" s="50"/>
      <c r="MB134" s="50"/>
      <c r="MC134" s="50"/>
      <c r="MD134" s="50"/>
      <c r="ME134" s="50"/>
      <c r="MF134" s="50"/>
      <c r="MG134" s="50"/>
      <c r="MH134" s="50"/>
      <c r="MI134" s="50"/>
      <c r="MJ134" s="50"/>
      <c r="MK134" s="50"/>
      <c r="ML134" s="50"/>
      <c r="MM134" s="50"/>
      <c r="MN134" s="50"/>
      <c r="MO134" s="50"/>
      <c r="MP134" s="50"/>
      <c r="MQ134" s="50"/>
      <c r="MR134" s="50"/>
      <c r="MS134" s="50"/>
      <c r="MT134" s="50"/>
      <c r="MU134" s="50"/>
      <c r="MV134" s="50"/>
      <c r="MW134" s="50"/>
      <c r="MX134" s="50"/>
      <c r="MY134" s="50"/>
      <c r="MZ134" s="50"/>
      <c r="NA134" s="50"/>
      <c r="NB134" s="50"/>
      <c r="NC134" s="50"/>
      <c r="ND134" s="50"/>
      <c r="NE134" s="50"/>
      <c r="NF134" s="50"/>
      <c r="NG134" s="50"/>
      <c r="NH134" s="50"/>
      <c r="NI134" s="50"/>
      <c r="NJ134" s="50"/>
      <c r="NK134" s="50"/>
      <c r="NL134" s="50"/>
      <c r="NM134" s="50"/>
      <c r="NN134" s="50"/>
      <c r="NO134" s="50"/>
      <c r="NP134" s="50"/>
      <c r="NQ134" s="50"/>
      <c r="NR134" s="50"/>
      <c r="NS134" s="50"/>
      <c r="NT134" s="50"/>
      <c r="NU134" s="50"/>
      <c r="NV134" s="50"/>
      <c r="NW134" s="50"/>
      <c r="NX134" s="50"/>
      <c r="NY134" s="50"/>
      <c r="NZ134" s="50"/>
      <c r="OA134" s="50"/>
      <c r="OB134" s="50"/>
      <c r="OC134" s="50"/>
      <c r="OD134" s="50"/>
      <c r="OE134" s="50"/>
      <c r="OF134" s="50"/>
      <c r="OG134" s="50"/>
      <c r="OH134" s="50"/>
      <c r="OI134" s="50"/>
      <c r="OJ134" s="50"/>
      <c r="OK134" s="50"/>
      <c r="OL134" s="50"/>
      <c r="OM134" s="50"/>
      <c r="ON134" s="50"/>
      <c r="OO134" s="50"/>
      <c r="OP134" s="50"/>
      <c r="OQ134" s="50"/>
      <c r="OR134" s="50"/>
      <c r="OS134" s="50"/>
      <c r="OT134" s="50"/>
      <c r="OU134" s="50"/>
      <c r="OV134" s="50"/>
      <c r="OW134" s="50"/>
      <c r="OX134" s="50"/>
      <c r="OY134" s="50"/>
      <c r="OZ134" s="50"/>
      <c r="PA134" s="50"/>
      <c r="PB134" s="50"/>
      <c r="PC134" s="50"/>
      <c r="PD134" s="50"/>
      <c r="PE134" s="50"/>
      <c r="PF134" s="50"/>
      <c r="PG134" s="50"/>
      <c r="PH134" s="50"/>
      <c r="PI134" s="50"/>
      <c r="PJ134" s="50"/>
      <c r="PK134" s="50"/>
      <c r="PL134" s="50"/>
      <c r="PM134" s="50"/>
      <c r="PN134" s="50"/>
      <c r="PO134" s="50"/>
      <c r="PP134" s="50"/>
      <c r="PQ134" s="50"/>
      <c r="PR134" s="50"/>
      <c r="PS134" s="50"/>
      <c r="PT134" s="50"/>
      <c r="PU134" s="50"/>
      <c r="PV134" s="50"/>
      <c r="PW134" s="50"/>
      <c r="PX134" s="50"/>
      <c r="PY134" s="50"/>
      <c r="PZ134" s="50"/>
      <c r="QA134" s="50"/>
      <c r="QB134" s="50"/>
      <c r="QC134" s="50"/>
      <c r="QD134" s="50"/>
      <c r="QE134" s="50"/>
      <c r="QF134" s="50"/>
      <c r="QG134" s="50"/>
      <c r="QH134" s="50"/>
      <c r="QI134" s="50"/>
      <c r="QJ134" s="50"/>
      <c r="QK134" s="50"/>
      <c r="QL134" s="50"/>
      <c r="QM134" s="50"/>
      <c r="QN134" s="50"/>
      <c r="QO134" s="50"/>
      <c r="QP134" s="50"/>
      <c r="QQ134" s="50"/>
      <c r="QR134" s="50"/>
      <c r="QS134" s="50"/>
      <c r="QT134" s="50"/>
      <c r="QU134" s="50"/>
      <c r="QV134" s="50"/>
      <c r="QW134" s="50"/>
      <c r="QX134" s="50"/>
      <c r="QY134" s="50"/>
      <c r="QZ134" s="50"/>
      <c r="RA134" s="50"/>
      <c r="RB134" s="50"/>
      <c r="RC134" s="50"/>
      <c r="RD134" s="50"/>
      <c r="RE134" s="50"/>
      <c r="RF134" s="50"/>
      <c r="RG134" s="50"/>
      <c r="RH134" s="50"/>
      <c r="RI134" s="50"/>
      <c r="RJ134" s="50"/>
      <c r="RK134" s="50"/>
      <c r="RL134" s="50"/>
      <c r="RM134" s="50"/>
      <c r="RN134" s="50"/>
      <c r="RO134" s="50"/>
      <c r="RP134" s="50"/>
      <c r="RQ134" s="50"/>
      <c r="RR134" s="50"/>
      <c r="RS134" s="50"/>
      <c r="RT134" s="50"/>
      <c r="RU134" s="50"/>
      <c r="RV134" s="50"/>
      <c r="RW134" s="50"/>
      <c r="RX134" s="50"/>
      <c r="RY134" s="50"/>
      <c r="RZ134" s="50"/>
      <c r="SA134" s="50"/>
      <c r="SB134" s="50"/>
      <c r="SC134" s="50"/>
      <c r="SD134" s="50"/>
      <c r="SE134" s="50"/>
      <c r="SF134" s="50"/>
      <c r="SG134" s="50"/>
      <c r="SH134" s="50"/>
      <c r="SI134" s="50"/>
      <c r="SJ134" s="50"/>
      <c r="SK134" s="50"/>
      <c r="SL134" s="50"/>
      <c r="SM134" s="50"/>
      <c r="SN134" s="50"/>
      <c r="SO134" s="50"/>
      <c r="SP134" s="50"/>
      <c r="SQ134" s="50"/>
      <c r="SR134" s="50"/>
      <c r="SS134" s="50"/>
      <c r="ST134" s="50"/>
      <c r="SU134" s="50"/>
      <c r="SV134" s="50"/>
      <c r="SW134" s="50"/>
      <c r="SX134" s="50"/>
      <c r="SY134" s="50"/>
      <c r="SZ134" s="50"/>
      <c r="TA134" s="50"/>
      <c r="TB134" s="50"/>
      <c r="TC134" s="50"/>
      <c r="TD134" s="50"/>
      <c r="TE134" s="50"/>
      <c r="TF134" s="50"/>
      <c r="TG134" s="50"/>
      <c r="TH134" s="50"/>
      <c r="TI134" s="50"/>
      <c r="TJ134" s="50"/>
      <c r="TK134" s="50"/>
      <c r="TL134" s="50"/>
      <c r="TM134" s="50"/>
      <c r="TN134" s="50"/>
      <c r="TO134" s="50"/>
      <c r="TP134" s="50"/>
      <c r="TQ134" s="50"/>
      <c r="TR134" s="50"/>
      <c r="TS134" s="50"/>
      <c r="TT134" s="50"/>
      <c r="TU134" s="50"/>
      <c r="TV134" s="50"/>
      <c r="TW134" s="50"/>
      <c r="TX134" s="50"/>
      <c r="TY134" s="50"/>
      <c r="TZ134" s="50"/>
      <c r="UA134" s="50"/>
      <c r="UB134" s="50"/>
      <c r="UC134" s="50"/>
      <c r="UD134" s="50"/>
      <c r="UE134" s="50"/>
      <c r="UF134" s="50"/>
      <c r="UG134" s="50"/>
      <c r="UH134" s="50"/>
      <c r="UI134" s="50"/>
      <c r="UJ134" s="50"/>
      <c r="UK134" s="50"/>
      <c r="UL134" s="50"/>
      <c r="UM134" s="50"/>
      <c r="UN134" s="50"/>
      <c r="UO134" s="50"/>
      <c r="UP134" s="50"/>
      <c r="UQ134" s="50"/>
      <c r="UR134" s="50"/>
      <c r="US134" s="50"/>
      <c r="UT134" s="50"/>
      <c r="UU134" s="50"/>
      <c r="UV134" s="50"/>
      <c r="UW134" s="50"/>
      <c r="UX134" s="50"/>
      <c r="UY134" s="50"/>
      <c r="UZ134" s="50"/>
      <c r="VA134" s="50"/>
      <c r="VB134" s="50"/>
      <c r="VC134" s="50"/>
      <c r="VD134" s="50"/>
      <c r="VE134" s="50"/>
      <c r="VF134" s="50"/>
      <c r="VG134" s="50"/>
      <c r="VH134" s="50"/>
      <c r="VI134" s="50"/>
      <c r="VJ134" s="50"/>
      <c r="VK134" s="50"/>
      <c r="VL134" s="50"/>
      <c r="VM134" s="50"/>
      <c r="VN134" s="50"/>
      <c r="VO134" s="50"/>
      <c r="VP134" s="50"/>
      <c r="VQ134" s="50"/>
      <c r="VR134" s="50"/>
      <c r="VS134" s="50"/>
      <c r="VT134" s="50"/>
      <c r="VU134" s="50"/>
      <c r="VV134" s="50"/>
      <c r="VW134" s="50"/>
      <c r="VX134" s="50"/>
      <c r="VY134" s="50"/>
      <c r="VZ134" s="50"/>
      <c r="WA134" s="50"/>
      <c r="WB134" s="50"/>
      <c r="WC134" s="50"/>
      <c r="WD134" s="50"/>
      <c r="WE134" s="50"/>
      <c r="WF134" s="50"/>
      <c r="WG134" s="50"/>
      <c r="WH134" s="50"/>
      <c r="WI134" s="50"/>
      <c r="WJ134" s="50"/>
      <c r="WK134" s="50"/>
      <c r="WL134" s="50"/>
      <c r="WM134" s="50"/>
      <c r="WN134" s="50"/>
      <c r="WO134" s="50"/>
      <c r="WP134" s="50"/>
      <c r="WQ134" s="50"/>
      <c r="WR134" s="50"/>
      <c r="WS134" s="50"/>
      <c r="WT134" s="50"/>
      <c r="WU134" s="50"/>
      <c r="WV134" s="50"/>
      <c r="WW134" s="50"/>
      <c r="WX134" s="50"/>
      <c r="WY134" s="50"/>
      <c r="WZ134" s="50"/>
      <c r="XA134" s="50"/>
      <c r="XB134" s="50"/>
      <c r="XC134" s="50"/>
      <c r="XD134" s="50"/>
      <c r="XE134" s="50"/>
      <c r="XF134" s="50"/>
      <c r="XG134" s="50"/>
      <c r="XH134" s="50"/>
      <c r="XI134" s="50"/>
      <c r="XJ134" s="50"/>
      <c r="XK134" s="50"/>
      <c r="XL134" s="50"/>
      <c r="XM134" s="50"/>
      <c r="XN134" s="50"/>
      <c r="XO134" s="50"/>
      <c r="XP134" s="50"/>
      <c r="XQ134" s="50"/>
      <c r="XR134" s="50"/>
      <c r="XS134" s="50"/>
      <c r="XT134" s="50"/>
      <c r="XU134" s="50"/>
      <c r="XV134" s="50"/>
      <c r="XW134" s="50"/>
      <c r="XX134" s="50"/>
      <c r="XY134" s="50"/>
      <c r="XZ134" s="50"/>
      <c r="YA134" s="50"/>
      <c r="YB134" s="50"/>
      <c r="YC134" s="50"/>
      <c r="YD134" s="50"/>
      <c r="YE134" s="50"/>
      <c r="YF134" s="50"/>
      <c r="YG134" s="50"/>
      <c r="YH134" s="50"/>
      <c r="YI134" s="50"/>
      <c r="YJ134" s="50"/>
      <c r="YK134" s="50"/>
      <c r="YL134" s="50"/>
      <c r="YM134" s="50"/>
      <c r="YN134" s="50"/>
      <c r="YO134" s="50"/>
      <c r="YP134" s="50"/>
      <c r="YQ134" s="50"/>
      <c r="YR134" s="50"/>
      <c r="YS134" s="50"/>
      <c r="YT134" s="50"/>
      <c r="YU134" s="50"/>
      <c r="YV134" s="50"/>
      <c r="YW134" s="50"/>
      <c r="YX134" s="50"/>
      <c r="YY134" s="50"/>
      <c r="YZ134" s="50"/>
      <c r="ZA134" s="50"/>
      <c r="ZB134" s="50"/>
      <c r="ZC134" s="50"/>
      <c r="ZD134" s="50"/>
      <c r="ZE134" s="50"/>
      <c r="ZF134" s="50"/>
      <c r="ZG134" s="50"/>
      <c r="ZH134" s="50"/>
      <c r="ZI134" s="50"/>
      <c r="ZJ134" s="50"/>
      <c r="ZK134" s="50"/>
      <c r="ZL134" s="50"/>
      <c r="ZM134" s="50"/>
      <c r="ZN134" s="50"/>
      <c r="ZO134" s="50"/>
      <c r="ZP134" s="50"/>
      <c r="ZQ134" s="50"/>
      <c r="ZR134" s="50"/>
      <c r="ZS134" s="50"/>
      <c r="ZT134" s="50"/>
      <c r="ZU134" s="50"/>
      <c r="ZV134" s="50"/>
      <c r="ZW134" s="50"/>
      <c r="ZX134" s="50"/>
      <c r="ZY134" s="50"/>
      <c r="ZZ134" s="50"/>
      <c r="AAA134" s="50"/>
      <c r="AAB134" s="50"/>
      <c r="AAC134" s="50"/>
      <c r="AAD134" s="50"/>
      <c r="AAE134" s="50"/>
      <c r="AAF134" s="50"/>
      <c r="AAG134" s="50"/>
      <c r="AAH134" s="50"/>
      <c r="AAI134" s="50"/>
      <c r="AAJ134" s="50"/>
      <c r="AAK134" s="50"/>
      <c r="AAL134" s="50"/>
      <c r="AAM134" s="50"/>
      <c r="AAN134" s="50"/>
      <c r="AAO134" s="50"/>
      <c r="AAP134" s="50"/>
      <c r="AAQ134" s="50"/>
      <c r="AAR134" s="50"/>
      <c r="AAS134" s="50"/>
      <c r="AAT134" s="50"/>
      <c r="AAU134" s="50"/>
      <c r="AAV134" s="50"/>
      <c r="AAW134" s="50"/>
      <c r="AAX134" s="50"/>
      <c r="AAY134" s="50"/>
      <c r="AAZ134" s="50"/>
      <c r="ABA134" s="50"/>
      <c r="ABB134" s="50"/>
      <c r="ABC134" s="50"/>
      <c r="ABD134" s="50"/>
      <c r="ABE134" s="50"/>
      <c r="ABF134" s="50"/>
      <c r="ABG134" s="50"/>
      <c r="ABH134" s="50"/>
      <c r="ABI134" s="50"/>
      <c r="ABJ134" s="50"/>
      <c r="ABK134" s="50"/>
      <c r="ABL134" s="50"/>
      <c r="ABM134" s="50"/>
      <c r="ABN134" s="50"/>
      <c r="ABO134" s="50"/>
      <c r="ABP134" s="50"/>
      <c r="ABQ134" s="50"/>
      <c r="ABR134" s="50"/>
      <c r="ABS134" s="50"/>
      <c r="ABT134" s="50"/>
      <c r="ABU134" s="50"/>
      <c r="ABV134" s="50"/>
      <c r="ABW134" s="50"/>
      <c r="ABX134" s="50"/>
      <c r="ABY134" s="50"/>
      <c r="ABZ134" s="50"/>
      <c r="ACA134" s="50"/>
      <c r="ACB134" s="50"/>
      <c r="ACC134" s="50"/>
      <c r="ACD134" s="50"/>
      <c r="ACE134" s="50"/>
      <c r="ACF134" s="50"/>
      <c r="ACG134" s="50"/>
      <c r="ACH134" s="50"/>
      <c r="ACI134" s="50"/>
      <c r="ACJ134" s="50"/>
      <c r="ACK134" s="50"/>
      <c r="ACL134" s="50"/>
      <c r="ACM134" s="50"/>
      <c r="ACN134" s="50"/>
      <c r="ACO134" s="50"/>
      <c r="ACP134" s="50"/>
      <c r="ACQ134" s="50"/>
      <c r="ACR134" s="50"/>
      <c r="ACS134" s="50"/>
      <c r="ACT134" s="50"/>
      <c r="ACU134" s="50"/>
      <c r="ACV134" s="50"/>
      <c r="ACW134" s="50"/>
      <c r="ACX134" s="50"/>
      <c r="ACY134" s="50"/>
      <c r="ACZ134" s="50"/>
      <c r="ADA134" s="50"/>
      <c r="ADB134" s="50"/>
      <c r="ADC134" s="50"/>
      <c r="ADD134" s="50"/>
      <c r="ADE134" s="50"/>
      <c r="ADF134" s="50"/>
      <c r="ADG134" s="50"/>
      <c r="ADH134" s="50"/>
      <c r="ADI134" s="50"/>
      <c r="ADJ134" s="50"/>
      <c r="ADK134" s="50"/>
      <c r="ADL134" s="50"/>
      <c r="ADM134" s="50"/>
      <c r="ADN134" s="50"/>
      <c r="ADO134" s="50"/>
      <c r="ADP134" s="50"/>
      <c r="ADQ134" s="50"/>
      <c r="ADR134" s="50"/>
      <c r="ADS134" s="50"/>
      <c r="ADT134" s="50"/>
      <c r="ADU134" s="50"/>
      <c r="ADV134" s="50"/>
      <c r="ADW134" s="50"/>
      <c r="ADX134" s="50"/>
      <c r="ADY134" s="50"/>
      <c r="ADZ134" s="50"/>
      <c r="AEA134" s="50"/>
      <c r="AEB134" s="50"/>
      <c r="AEC134" s="50"/>
      <c r="AED134" s="50"/>
      <c r="AEE134" s="50"/>
      <c r="AEF134" s="50"/>
      <c r="AEG134" s="50"/>
      <c r="AEH134" s="50"/>
      <c r="AEI134" s="50"/>
      <c r="AEJ134" s="50"/>
      <c r="AEK134" s="50"/>
      <c r="AEL134" s="50"/>
      <c r="AEM134" s="50"/>
      <c r="AEN134" s="50"/>
      <c r="AEO134" s="50"/>
      <c r="AEP134" s="50"/>
      <c r="AEQ134" s="50"/>
      <c r="AER134" s="50"/>
      <c r="AES134" s="50"/>
      <c r="AET134" s="50"/>
      <c r="AEU134" s="50"/>
      <c r="AEV134" s="50"/>
      <c r="AEW134" s="50"/>
      <c r="AEX134" s="50"/>
      <c r="AEY134" s="50"/>
      <c r="AEZ134" s="50"/>
      <c r="AFA134" s="50"/>
      <c r="AFB134" s="50"/>
      <c r="AFC134" s="50"/>
      <c r="AFD134" s="50"/>
      <c r="AFE134" s="50"/>
      <c r="AFF134" s="50"/>
      <c r="AFG134" s="50"/>
      <c r="AFH134" s="50"/>
      <c r="AFI134" s="50"/>
      <c r="AFJ134" s="50"/>
      <c r="AFK134" s="50"/>
      <c r="AFL134" s="50"/>
      <c r="AFM134" s="50"/>
      <c r="AFN134" s="50"/>
      <c r="AFO134" s="50"/>
      <c r="AFP134" s="50"/>
      <c r="AFQ134" s="50"/>
      <c r="AFR134" s="50"/>
      <c r="AFS134" s="50"/>
      <c r="AFT134" s="50"/>
      <c r="AFU134" s="50"/>
      <c r="AFV134" s="50"/>
      <c r="AFW134" s="50"/>
      <c r="AFX134" s="50"/>
      <c r="AFY134" s="50"/>
      <c r="AFZ134" s="50"/>
      <c r="AGA134" s="50"/>
      <c r="AGB134" s="50"/>
      <c r="AGC134" s="50"/>
      <c r="AGD134" s="50"/>
      <c r="AGE134" s="50"/>
      <c r="AGF134" s="50"/>
      <c r="AGG134" s="50"/>
      <c r="AGH134" s="50"/>
      <c r="AGI134" s="50"/>
      <c r="AGJ134" s="50"/>
      <c r="AGK134" s="50"/>
      <c r="AGL134" s="50"/>
      <c r="AGM134" s="50"/>
      <c r="AGN134" s="50"/>
      <c r="AGO134" s="50"/>
      <c r="AGP134" s="50"/>
      <c r="AGQ134" s="50"/>
      <c r="AGR134" s="50"/>
      <c r="AGS134" s="50"/>
      <c r="AGT134" s="50"/>
      <c r="AGU134" s="50"/>
      <c r="AGV134" s="50"/>
      <c r="AGW134" s="50"/>
      <c r="AGX134" s="50"/>
      <c r="AGY134" s="50"/>
      <c r="AGZ134" s="50"/>
      <c r="AHA134" s="50"/>
      <c r="AHB134" s="50"/>
      <c r="AHC134" s="50"/>
      <c r="AHD134" s="50"/>
      <c r="AHE134" s="50"/>
      <c r="AHF134" s="50"/>
      <c r="AHG134" s="50"/>
      <c r="AHH134" s="50"/>
      <c r="AHI134" s="50"/>
      <c r="AHJ134" s="50"/>
      <c r="AHK134" s="50"/>
      <c r="AHL134" s="50"/>
      <c r="AHM134" s="50"/>
      <c r="AHN134" s="50"/>
      <c r="AHO134" s="50"/>
      <c r="AHP134" s="50"/>
      <c r="AHQ134" s="50"/>
      <c r="AHR134" s="50"/>
      <c r="AHS134" s="50"/>
      <c r="AHT134" s="50"/>
      <c r="AHU134" s="50"/>
      <c r="AHV134" s="50"/>
      <c r="AHW134" s="50"/>
      <c r="AHX134" s="50"/>
      <c r="AHY134" s="50"/>
      <c r="AHZ134" s="50"/>
      <c r="AIA134" s="50"/>
      <c r="AIB134" s="50"/>
      <c r="AIC134" s="50"/>
      <c r="AID134" s="50"/>
      <c r="AIE134" s="50"/>
      <c r="AIF134" s="50"/>
      <c r="AIG134" s="50"/>
      <c r="AIH134" s="50"/>
      <c r="AII134" s="50"/>
      <c r="AIJ134" s="50"/>
      <c r="AIK134" s="50"/>
      <c r="AIL134" s="50"/>
      <c r="AIM134" s="50"/>
      <c r="AIN134" s="50"/>
      <c r="AIO134" s="50"/>
      <c r="AIP134" s="50"/>
      <c r="AIQ134" s="50"/>
      <c r="AIR134" s="50"/>
      <c r="AIS134" s="50"/>
      <c r="AIT134" s="50"/>
      <c r="AIU134" s="50"/>
      <c r="AIV134" s="50"/>
      <c r="AIW134" s="50"/>
      <c r="AIX134" s="50"/>
      <c r="AIY134" s="50"/>
      <c r="AIZ134" s="50"/>
      <c r="AJA134" s="50"/>
      <c r="AJB134" s="50"/>
      <c r="AJC134" s="50"/>
      <c r="AJD134" s="50"/>
      <c r="AJE134" s="50"/>
      <c r="AJF134" s="50"/>
      <c r="AJG134" s="50"/>
      <c r="AJH134" s="50"/>
      <c r="AJI134" s="50"/>
      <c r="AJJ134" s="50"/>
      <c r="AJK134" s="50"/>
      <c r="AJL134" s="50"/>
      <c r="AJM134" s="50"/>
      <c r="AJN134" s="50"/>
      <c r="AJO134" s="50"/>
      <c r="AJP134" s="50"/>
      <c r="AJQ134" s="50"/>
      <c r="AJR134" s="50"/>
      <c r="AJS134" s="50"/>
      <c r="AJT134" s="50"/>
      <c r="AJU134" s="50"/>
      <c r="AJV134" s="50"/>
      <c r="AJW134" s="50"/>
      <c r="AJX134" s="50"/>
      <c r="AJY134" s="50"/>
      <c r="AJZ134" s="50"/>
      <c r="AKA134" s="50"/>
      <c r="AKB134" s="50"/>
      <c r="AKC134" s="50"/>
      <c r="AKD134" s="50"/>
      <c r="AKE134" s="50"/>
      <c r="AKF134" s="50"/>
      <c r="AKG134" s="50"/>
      <c r="AKH134" s="50"/>
      <c r="AKI134" s="50"/>
      <c r="AKJ134" s="50"/>
      <c r="AKK134" s="50"/>
      <c r="AKL134" s="50"/>
      <c r="AKM134" s="50"/>
      <c r="AKN134" s="50"/>
      <c r="AKO134" s="50"/>
      <c r="AKP134" s="50"/>
      <c r="AKQ134" s="50"/>
      <c r="AKR134" s="50"/>
      <c r="AKS134" s="50"/>
      <c r="AKT134" s="50"/>
      <c r="AKU134" s="50"/>
      <c r="AKV134" s="50"/>
      <c r="AKW134" s="50"/>
      <c r="AKX134" s="50"/>
      <c r="AKY134" s="50"/>
      <c r="AKZ134" s="50"/>
      <c r="ALA134" s="50"/>
      <c r="ALB134" s="50"/>
      <c r="ALC134" s="50"/>
      <c r="ALD134" s="50"/>
      <c r="ALE134" s="50"/>
      <c r="ALF134" s="50"/>
      <c r="ALG134" s="50"/>
      <c r="ALH134" s="50"/>
      <c r="ALI134" s="50"/>
      <c r="ALJ134" s="50"/>
      <c r="ALK134" s="50"/>
      <c r="ALL134" s="50"/>
      <c r="ALM134" s="50"/>
      <c r="ALN134" s="50"/>
      <c r="ALO134" s="50"/>
      <c r="ALP134" s="50"/>
      <c r="ALQ134" s="50"/>
      <c r="ALR134" s="50"/>
      <c r="ALS134" s="50"/>
      <c r="ALT134" s="50"/>
      <c r="ALU134" s="50"/>
      <c r="ALV134" s="50"/>
      <c r="ALW134" s="50"/>
      <c r="ALX134" s="50"/>
      <c r="ALY134" s="50"/>
      <c r="ALZ134" s="50"/>
      <c r="AMA134" s="50"/>
      <c r="AMB134" s="50"/>
      <c r="AMC134" s="50"/>
      <c r="AMD134" s="50"/>
      <c r="AME134" s="50"/>
      <c r="AMF134" s="50"/>
      <c r="AMG134" s="50"/>
      <c r="AMH134" s="50"/>
      <c r="AMI134" s="50"/>
      <c r="AMJ134" s="50"/>
    </row>
    <row r="135" spans="1:1024" s="1" customFormat="1" ht="29.25" customHeight="1" x14ac:dyDescent="0.3">
      <c r="A135" s="201"/>
      <c r="B135" s="202"/>
      <c r="C135" s="201"/>
      <c r="D135" s="97" t="s">
        <v>63</v>
      </c>
      <c r="E135" s="103">
        <f t="shared" ref="E135:G135" si="25">SUM(E125)</f>
        <v>0</v>
      </c>
      <c r="F135" s="103">
        <f t="shared" si="25"/>
        <v>0</v>
      </c>
      <c r="G135" s="103">
        <f t="shared" si="25"/>
        <v>0</v>
      </c>
      <c r="H135" s="103">
        <f>SUM(H125)</f>
        <v>0</v>
      </c>
      <c r="I135" s="103">
        <f t="shared" ref="I135:J135" si="26">SUM(I125)</f>
        <v>0</v>
      </c>
      <c r="J135" s="103">
        <f t="shared" si="26"/>
        <v>0</v>
      </c>
      <c r="K135" s="103">
        <v>0</v>
      </c>
      <c r="L135" s="176"/>
      <c r="M135" s="176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0"/>
      <c r="AD135" s="50"/>
      <c r="AE135" s="50"/>
      <c r="AF135" s="50"/>
      <c r="AG135" s="50"/>
      <c r="AH135" s="50"/>
      <c r="AI135" s="50"/>
      <c r="AJ135" s="50"/>
      <c r="AK135" s="50"/>
      <c r="AL135" s="50"/>
      <c r="AM135" s="50"/>
      <c r="AN135" s="50"/>
      <c r="AO135" s="50"/>
      <c r="AP135" s="50"/>
      <c r="AQ135" s="50"/>
      <c r="AR135" s="50"/>
      <c r="AS135" s="50"/>
      <c r="AT135" s="50"/>
      <c r="AU135" s="50"/>
      <c r="AV135" s="50"/>
      <c r="AW135" s="50"/>
      <c r="AX135" s="50"/>
      <c r="AY135" s="50"/>
      <c r="AZ135" s="50"/>
      <c r="BA135" s="50"/>
      <c r="BB135" s="50"/>
      <c r="BC135" s="50"/>
      <c r="BD135" s="50"/>
      <c r="BE135" s="50"/>
      <c r="BF135" s="50"/>
      <c r="BG135" s="50"/>
      <c r="BH135" s="50"/>
      <c r="BI135" s="50"/>
      <c r="BJ135" s="50"/>
      <c r="BK135" s="50"/>
      <c r="BL135" s="50"/>
      <c r="BM135" s="50"/>
      <c r="BN135" s="50"/>
      <c r="BO135" s="50"/>
      <c r="BP135" s="50"/>
      <c r="BQ135" s="50"/>
      <c r="BR135" s="50"/>
      <c r="BS135" s="50"/>
      <c r="BT135" s="50"/>
      <c r="BU135" s="50"/>
      <c r="BV135" s="50"/>
      <c r="BW135" s="50"/>
      <c r="BX135" s="50"/>
      <c r="BY135" s="50"/>
      <c r="BZ135" s="50"/>
      <c r="CA135" s="50"/>
      <c r="CB135" s="50"/>
      <c r="CC135" s="50"/>
      <c r="CD135" s="50"/>
      <c r="CE135" s="50"/>
      <c r="CF135" s="50"/>
      <c r="CG135" s="50"/>
      <c r="CH135" s="50"/>
      <c r="CI135" s="50"/>
      <c r="CJ135" s="50"/>
      <c r="CK135" s="50"/>
      <c r="CL135" s="50"/>
      <c r="CM135" s="50"/>
      <c r="CN135" s="50"/>
      <c r="CO135" s="50"/>
      <c r="CP135" s="50"/>
      <c r="CQ135" s="50"/>
      <c r="CR135" s="50"/>
      <c r="CS135" s="50"/>
      <c r="CT135" s="50"/>
      <c r="CU135" s="50"/>
      <c r="CV135" s="50"/>
      <c r="CW135" s="50"/>
      <c r="CX135" s="50"/>
      <c r="CY135" s="50"/>
      <c r="CZ135" s="50"/>
      <c r="DA135" s="50"/>
      <c r="DB135" s="50"/>
      <c r="DC135" s="50"/>
      <c r="DD135" s="50"/>
      <c r="DE135" s="50"/>
      <c r="DF135" s="50"/>
      <c r="DG135" s="50"/>
      <c r="DH135" s="50"/>
      <c r="DI135" s="50"/>
      <c r="DJ135" s="50"/>
      <c r="DK135" s="50"/>
      <c r="DL135" s="50"/>
      <c r="DM135" s="50"/>
      <c r="DN135" s="50"/>
      <c r="DO135" s="50"/>
      <c r="DP135" s="50"/>
      <c r="DQ135" s="50"/>
      <c r="DR135" s="50"/>
      <c r="DS135" s="50"/>
      <c r="DT135" s="50"/>
      <c r="DU135" s="50"/>
      <c r="DV135" s="50"/>
      <c r="DW135" s="50"/>
      <c r="DX135" s="50"/>
      <c r="DY135" s="50"/>
      <c r="DZ135" s="50"/>
      <c r="EA135" s="50"/>
      <c r="EB135" s="50"/>
      <c r="EC135" s="50"/>
      <c r="ED135" s="50"/>
      <c r="EE135" s="50"/>
      <c r="EF135" s="50"/>
      <c r="EG135" s="50"/>
      <c r="EH135" s="50"/>
      <c r="EI135" s="50"/>
      <c r="EJ135" s="50"/>
      <c r="EK135" s="50"/>
      <c r="EL135" s="50"/>
      <c r="EM135" s="50"/>
      <c r="EN135" s="50"/>
      <c r="EO135" s="50"/>
      <c r="EP135" s="50"/>
      <c r="EQ135" s="50"/>
      <c r="ER135" s="50"/>
      <c r="ES135" s="50"/>
      <c r="ET135" s="50"/>
      <c r="EU135" s="50"/>
      <c r="EV135" s="50"/>
      <c r="EW135" s="50"/>
      <c r="EX135" s="50"/>
      <c r="EY135" s="50"/>
      <c r="EZ135" s="50"/>
      <c r="FA135" s="50"/>
      <c r="FB135" s="50"/>
      <c r="FC135" s="50"/>
      <c r="FD135" s="50"/>
      <c r="FE135" s="50"/>
      <c r="FF135" s="50"/>
      <c r="FG135" s="50"/>
      <c r="FH135" s="50"/>
      <c r="FI135" s="50"/>
      <c r="FJ135" s="50"/>
      <c r="FK135" s="50"/>
      <c r="FL135" s="50"/>
      <c r="FM135" s="50"/>
      <c r="FN135" s="50"/>
      <c r="FO135" s="50"/>
      <c r="FP135" s="50"/>
      <c r="FQ135" s="50"/>
      <c r="FR135" s="50"/>
      <c r="FS135" s="50"/>
      <c r="FT135" s="50"/>
      <c r="FU135" s="50"/>
      <c r="FV135" s="50"/>
      <c r="FW135" s="50"/>
      <c r="FX135" s="50"/>
      <c r="FY135" s="50"/>
      <c r="FZ135" s="50"/>
      <c r="GA135" s="50"/>
      <c r="GB135" s="50"/>
      <c r="GC135" s="50"/>
      <c r="GD135" s="50"/>
      <c r="GE135" s="50"/>
      <c r="GF135" s="50"/>
      <c r="GG135" s="50"/>
      <c r="GH135" s="50"/>
      <c r="GI135" s="50"/>
      <c r="GJ135" s="50"/>
      <c r="GK135" s="50"/>
      <c r="GL135" s="50"/>
      <c r="GM135" s="50"/>
      <c r="GN135" s="50"/>
      <c r="GO135" s="50"/>
      <c r="GP135" s="50"/>
      <c r="GQ135" s="50"/>
      <c r="GR135" s="50"/>
      <c r="GS135" s="50"/>
      <c r="GT135" s="50"/>
      <c r="GU135" s="50"/>
      <c r="GV135" s="50"/>
      <c r="GW135" s="50"/>
      <c r="GX135" s="50"/>
      <c r="GY135" s="50"/>
      <c r="GZ135" s="50"/>
      <c r="HA135" s="50"/>
      <c r="HB135" s="50"/>
      <c r="HC135" s="50"/>
      <c r="HD135" s="50"/>
      <c r="HE135" s="50"/>
      <c r="HF135" s="50"/>
      <c r="HG135" s="50"/>
      <c r="HH135" s="50"/>
      <c r="HI135" s="50"/>
      <c r="HJ135" s="50"/>
      <c r="HK135" s="50"/>
      <c r="HL135" s="50"/>
      <c r="HM135" s="50"/>
      <c r="HN135" s="50"/>
      <c r="HO135" s="50"/>
      <c r="HP135" s="50"/>
      <c r="HQ135" s="50"/>
      <c r="HR135" s="50"/>
      <c r="HS135" s="50"/>
      <c r="HT135" s="50"/>
      <c r="HU135" s="50"/>
      <c r="HV135" s="50"/>
      <c r="HW135" s="50"/>
      <c r="HX135" s="50"/>
      <c r="HY135" s="50"/>
      <c r="HZ135" s="50"/>
      <c r="IA135" s="50"/>
      <c r="IB135" s="50"/>
      <c r="IC135" s="50"/>
      <c r="ID135" s="50"/>
      <c r="IE135" s="50"/>
      <c r="IF135" s="50"/>
      <c r="IG135" s="50"/>
      <c r="IH135" s="50"/>
      <c r="II135" s="50"/>
      <c r="IJ135" s="50"/>
      <c r="IK135" s="50"/>
      <c r="IL135" s="50"/>
      <c r="IM135" s="50"/>
      <c r="IN135" s="50"/>
      <c r="IO135" s="50"/>
      <c r="IP135" s="50"/>
      <c r="IQ135" s="50"/>
      <c r="IR135" s="50"/>
      <c r="IS135" s="50"/>
      <c r="IT135" s="50"/>
      <c r="IU135" s="50"/>
      <c r="IV135" s="50"/>
      <c r="IW135" s="50"/>
      <c r="IX135" s="50"/>
      <c r="IY135" s="50"/>
      <c r="IZ135" s="50"/>
      <c r="JA135" s="50"/>
      <c r="JB135" s="50"/>
      <c r="JC135" s="50"/>
      <c r="JD135" s="50"/>
      <c r="JE135" s="50"/>
      <c r="JF135" s="50"/>
      <c r="JG135" s="50"/>
      <c r="JH135" s="50"/>
      <c r="JI135" s="50"/>
      <c r="JJ135" s="50"/>
      <c r="JK135" s="50"/>
      <c r="JL135" s="50"/>
      <c r="JM135" s="50"/>
      <c r="JN135" s="50"/>
      <c r="JO135" s="50"/>
      <c r="JP135" s="50"/>
      <c r="JQ135" s="50"/>
      <c r="JR135" s="50"/>
      <c r="JS135" s="50"/>
      <c r="JT135" s="50"/>
      <c r="JU135" s="50"/>
      <c r="JV135" s="50"/>
      <c r="JW135" s="50"/>
      <c r="JX135" s="50"/>
      <c r="JY135" s="50"/>
      <c r="JZ135" s="50"/>
      <c r="KA135" s="50"/>
      <c r="KB135" s="50"/>
      <c r="KC135" s="50"/>
      <c r="KD135" s="50"/>
      <c r="KE135" s="50"/>
      <c r="KF135" s="50"/>
      <c r="KG135" s="50"/>
      <c r="KH135" s="50"/>
      <c r="KI135" s="50"/>
      <c r="KJ135" s="50"/>
      <c r="KK135" s="50"/>
      <c r="KL135" s="50"/>
      <c r="KM135" s="50"/>
      <c r="KN135" s="50"/>
      <c r="KO135" s="50"/>
      <c r="KP135" s="50"/>
      <c r="KQ135" s="50"/>
      <c r="KR135" s="50"/>
      <c r="KS135" s="50"/>
      <c r="KT135" s="50"/>
      <c r="KU135" s="50"/>
      <c r="KV135" s="50"/>
      <c r="KW135" s="50"/>
      <c r="KX135" s="50"/>
      <c r="KY135" s="50"/>
      <c r="KZ135" s="50"/>
      <c r="LA135" s="50"/>
      <c r="LB135" s="50"/>
      <c r="LC135" s="50"/>
      <c r="LD135" s="50"/>
      <c r="LE135" s="50"/>
      <c r="LF135" s="50"/>
      <c r="LG135" s="50"/>
      <c r="LH135" s="50"/>
      <c r="LI135" s="50"/>
      <c r="LJ135" s="50"/>
      <c r="LK135" s="50"/>
      <c r="LL135" s="50"/>
      <c r="LM135" s="50"/>
      <c r="LN135" s="50"/>
      <c r="LO135" s="50"/>
      <c r="LP135" s="50"/>
      <c r="LQ135" s="50"/>
      <c r="LR135" s="50"/>
      <c r="LS135" s="50"/>
      <c r="LT135" s="50"/>
      <c r="LU135" s="50"/>
      <c r="LV135" s="50"/>
      <c r="LW135" s="50"/>
      <c r="LX135" s="50"/>
      <c r="LY135" s="50"/>
      <c r="LZ135" s="50"/>
      <c r="MA135" s="50"/>
      <c r="MB135" s="50"/>
      <c r="MC135" s="50"/>
      <c r="MD135" s="50"/>
      <c r="ME135" s="50"/>
      <c r="MF135" s="50"/>
      <c r="MG135" s="50"/>
      <c r="MH135" s="50"/>
      <c r="MI135" s="50"/>
      <c r="MJ135" s="50"/>
      <c r="MK135" s="50"/>
      <c r="ML135" s="50"/>
      <c r="MM135" s="50"/>
      <c r="MN135" s="50"/>
      <c r="MO135" s="50"/>
      <c r="MP135" s="50"/>
      <c r="MQ135" s="50"/>
      <c r="MR135" s="50"/>
      <c r="MS135" s="50"/>
      <c r="MT135" s="50"/>
      <c r="MU135" s="50"/>
      <c r="MV135" s="50"/>
      <c r="MW135" s="50"/>
      <c r="MX135" s="50"/>
      <c r="MY135" s="50"/>
      <c r="MZ135" s="50"/>
      <c r="NA135" s="50"/>
      <c r="NB135" s="50"/>
      <c r="NC135" s="50"/>
      <c r="ND135" s="50"/>
      <c r="NE135" s="50"/>
      <c r="NF135" s="50"/>
      <c r="NG135" s="50"/>
      <c r="NH135" s="50"/>
      <c r="NI135" s="50"/>
      <c r="NJ135" s="50"/>
      <c r="NK135" s="50"/>
      <c r="NL135" s="50"/>
      <c r="NM135" s="50"/>
      <c r="NN135" s="50"/>
      <c r="NO135" s="50"/>
      <c r="NP135" s="50"/>
      <c r="NQ135" s="50"/>
      <c r="NR135" s="50"/>
      <c r="NS135" s="50"/>
      <c r="NT135" s="50"/>
      <c r="NU135" s="50"/>
      <c r="NV135" s="50"/>
      <c r="NW135" s="50"/>
      <c r="NX135" s="50"/>
      <c r="NY135" s="50"/>
      <c r="NZ135" s="50"/>
      <c r="OA135" s="50"/>
      <c r="OB135" s="50"/>
      <c r="OC135" s="50"/>
      <c r="OD135" s="50"/>
      <c r="OE135" s="50"/>
      <c r="OF135" s="50"/>
      <c r="OG135" s="50"/>
      <c r="OH135" s="50"/>
      <c r="OI135" s="50"/>
      <c r="OJ135" s="50"/>
      <c r="OK135" s="50"/>
      <c r="OL135" s="50"/>
      <c r="OM135" s="50"/>
      <c r="ON135" s="50"/>
      <c r="OO135" s="50"/>
      <c r="OP135" s="50"/>
      <c r="OQ135" s="50"/>
      <c r="OR135" s="50"/>
      <c r="OS135" s="50"/>
      <c r="OT135" s="50"/>
      <c r="OU135" s="50"/>
      <c r="OV135" s="50"/>
      <c r="OW135" s="50"/>
      <c r="OX135" s="50"/>
      <c r="OY135" s="50"/>
      <c r="OZ135" s="50"/>
      <c r="PA135" s="50"/>
      <c r="PB135" s="50"/>
      <c r="PC135" s="50"/>
      <c r="PD135" s="50"/>
      <c r="PE135" s="50"/>
      <c r="PF135" s="50"/>
      <c r="PG135" s="50"/>
      <c r="PH135" s="50"/>
      <c r="PI135" s="50"/>
      <c r="PJ135" s="50"/>
      <c r="PK135" s="50"/>
      <c r="PL135" s="50"/>
      <c r="PM135" s="50"/>
      <c r="PN135" s="50"/>
      <c r="PO135" s="50"/>
      <c r="PP135" s="50"/>
      <c r="PQ135" s="50"/>
      <c r="PR135" s="50"/>
      <c r="PS135" s="50"/>
      <c r="PT135" s="50"/>
      <c r="PU135" s="50"/>
      <c r="PV135" s="50"/>
      <c r="PW135" s="50"/>
      <c r="PX135" s="50"/>
      <c r="PY135" s="50"/>
      <c r="PZ135" s="50"/>
      <c r="QA135" s="50"/>
      <c r="QB135" s="50"/>
      <c r="QC135" s="50"/>
      <c r="QD135" s="50"/>
      <c r="QE135" s="50"/>
      <c r="QF135" s="50"/>
      <c r="QG135" s="50"/>
      <c r="QH135" s="50"/>
      <c r="QI135" s="50"/>
      <c r="QJ135" s="50"/>
      <c r="QK135" s="50"/>
      <c r="QL135" s="50"/>
      <c r="QM135" s="50"/>
      <c r="QN135" s="50"/>
      <c r="QO135" s="50"/>
      <c r="QP135" s="50"/>
      <c r="QQ135" s="50"/>
      <c r="QR135" s="50"/>
      <c r="QS135" s="50"/>
      <c r="QT135" s="50"/>
      <c r="QU135" s="50"/>
      <c r="QV135" s="50"/>
      <c r="QW135" s="50"/>
      <c r="QX135" s="50"/>
      <c r="QY135" s="50"/>
      <c r="QZ135" s="50"/>
      <c r="RA135" s="50"/>
      <c r="RB135" s="50"/>
      <c r="RC135" s="50"/>
      <c r="RD135" s="50"/>
      <c r="RE135" s="50"/>
      <c r="RF135" s="50"/>
      <c r="RG135" s="50"/>
      <c r="RH135" s="50"/>
      <c r="RI135" s="50"/>
      <c r="RJ135" s="50"/>
      <c r="RK135" s="50"/>
      <c r="RL135" s="50"/>
      <c r="RM135" s="50"/>
      <c r="RN135" s="50"/>
      <c r="RO135" s="50"/>
      <c r="RP135" s="50"/>
      <c r="RQ135" s="50"/>
      <c r="RR135" s="50"/>
      <c r="RS135" s="50"/>
      <c r="RT135" s="50"/>
      <c r="RU135" s="50"/>
      <c r="RV135" s="50"/>
      <c r="RW135" s="50"/>
      <c r="RX135" s="50"/>
      <c r="RY135" s="50"/>
      <c r="RZ135" s="50"/>
      <c r="SA135" s="50"/>
      <c r="SB135" s="50"/>
      <c r="SC135" s="50"/>
      <c r="SD135" s="50"/>
      <c r="SE135" s="50"/>
      <c r="SF135" s="50"/>
      <c r="SG135" s="50"/>
      <c r="SH135" s="50"/>
      <c r="SI135" s="50"/>
      <c r="SJ135" s="50"/>
      <c r="SK135" s="50"/>
      <c r="SL135" s="50"/>
      <c r="SM135" s="50"/>
      <c r="SN135" s="50"/>
      <c r="SO135" s="50"/>
      <c r="SP135" s="50"/>
      <c r="SQ135" s="50"/>
      <c r="SR135" s="50"/>
      <c r="SS135" s="50"/>
      <c r="ST135" s="50"/>
      <c r="SU135" s="50"/>
      <c r="SV135" s="50"/>
      <c r="SW135" s="50"/>
      <c r="SX135" s="50"/>
      <c r="SY135" s="50"/>
      <c r="SZ135" s="50"/>
      <c r="TA135" s="50"/>
      <c r="TB135" s="50"/>
      <c r="TC135" s="50"/>
      <c r="TD135" s="50"/>
      <c r="TE135" s="50"/>
      <c r="TF135" s="50"/>
      <c r="TG135" s="50"/>
      <c r="TH135" s="50"/>
      <c r="TI135" s="50"/>
      <c r="TJ135" s="50"/>
      <c r="TK135" s="50"/>
      <c r="TL135" s="50"/>
      <c r="TM135" s="50"/>
      <c r="TN135" s="50"/>
      <c r="TO135" s="50"/>
      <c r="TP135" s="50"/>
      <c r="TQ135" s="50"/>
      <c r="TR135" s="50"/>
      <c r="TS135" s="50"/>
      <c r="TT135" s="50"/>
      <c r="TU135" s="50"/>
      <c r="TV135" s="50"/>
      <c r="TW135" s="50"/>
      <c r="TX135" s="50"/>
      <c r="TY135" s="50"/>
      <c r="TZ135" s="50"/>
      <c r="UA135" s="50"/>
      <c r="UB135" s="50"/>
      <c r="UC135" s="50"/>
      <c r="UD135" s="50"/>
      <c r="UE135" s="50"/>
      <c r="UF135" s="50"/>
      <c r="UG135" s="50"/>
      <c r="UH135" s="50"/>
      <c r="UI135" s="50"/>
      <c r="UJ135" s="50"/>
      <c r="UK135" s="50"/>
      <c r="UL135" s="50"/>
      <c r="UM135" s="50"/>
      <c r="UN135" s="50"/>
      <c r="UO135" s="50"/>
      <c r="UP135" s="50"/>
      <c r="UQ135" s="50"/>
      <c r="UR135" s="50"/>
      <c r="US135" s="50"/>
      <c r="UT135" s="50"/>
      <c r="UU135" s="50"/>
      <c r="UV135" s="50"/>
      <c r="UW135" s="50"/>
      <c r="UX135" s="50"/>
      <c r="UY135" s="50"/>
      <c r="UZ135" s="50"/>
      <c r="VA135" s="50"/>
      <c r="VB135" s="50"/>
      <c r="VC135" s="50"/>
      <c r="VD135" s="50"/>
      <c r="VE135" s="50"/>
      <c r="VF135" s="50"/>
      <c r="VG135" s="50"/>
      <c r="VH135" s="50"/>
      <c r="VI135" s="50"/>
      <c r="VJ135" s="50"/>
      <c r="VK135" s="50"/>
      <c r="VL135" s="50"/>
      <c r="VM135" s="50"/>
      <c r="VN135" s="50"/>
      <c r="VO135" s="50"/>
      <c r="VP135" s="50"/>
      <c r="VQ135" s="50"/>
      <c r="VR135" s="50"/>
      <c r="VS135" s="50"/>
      <c r="VT135" s="50"/>
      <c r="VU135" s="50"/>
      <c r="VV135" s="50"/>
      <c r="VW135" s="50"/>
      <c r="VX135" s="50"/>
      <c r="VY135" s="50"/>
      <c r="VZ135" s="50"/>
      <c r="WA135" s="50"/>
      <c r="WB135" s="50"/>
      <c r="WC135" s="50"/>
      <c r="WD135" s="50"/>
      <c r="WE135" s="50"/>
      <c r="WF135" s="50"/>
      <c r="WG135" s="50"/>
      <c r="WH135" s="50"/>
      <c r="WI135" s="50"/>
      <c r="WJ135" s="50"/>
      <c r="WK135" s="50"/>
      <c r="WL135" s="50"/>
      <c r="WM135" s="50"/>
      <c r="WN135" s="50"/>
      <c r="WO135" s="50"/>
      <c r="WP135" s="50"/>
      <c r="WQ135" s="50"/>
      <c r="WR135" s="50"/>
      <c r="WS135" s="50"/>
      <c r="WT135" s="50"/>
      <c r="WU135" s="50"/>
      <c r="WV135" s="50"/>
      <c r="WW135" s="50"/>
      <c r="WX135" s="50"/>
      <c r="WY135" s="50"/>
      <c r="WZ135" s="50"/>
      <c r="XA135" s="50"/>
      <c r="XB135" s="50"/>
      <c r="XC135" s="50"/>
      <c r="XD135" s="50"/>
      <c r="XE135" s="50"/>
      <c r="XF135" s="50"/>
      <c r="XG135" s="50"/>
      <c r="XH135" s="50"/>
      <c r="XI135" s="50"/>
      <c r="XJ135" s="50"/>
      <c r="XK135" s="50"/>
      <c r="XL135" s="50"/>
      <c r="XM135" s="50"/>
      <c r="XN135" s="50"/>
      <c r="XO135" s="50"/>
      <c r="XP135" s="50"/>
      <c r="XQ135" s="50"/>
      <c r="XR135" s="50"/>
      <c r="XS135" s="50"/>
      <c r="XT135" s="50"/>
      <c r="XU135" s="50"/>
      <c r="XV135" s="50"/>
      <c r="XW135" s="50"/>
      <c r="XX135" s="50"/>
      <c r="XY135" s="50"/>
      <c r="XZ135" s="50"/>
      <c r="YA135" s="50"/>
      <c r="YB135" s="50"/>
      <c r="YC135" s="50"/>
      <c r="YD135" s="50"/>
      <c r="YE135" s="50"/>
      <c r="YF135" s="50"/>
      <c r="YG135" s="50"/>
      <c r="YH135" s="50"/>
      <c r="YI135" s="50"/>
      <c r="YJ135" s="50"/>
      <c r="YK135" s="50"/>
      <c r="YL135" s="50"/>
      <c r="YM135" s="50"/>
      <c r="YN135" s="50"/>
      <c r="YO135" s="50"/>
      <c r="YP135" s="50"/>
      <c r="YQ135" s="50"/>
      <c r="YR135" s="50"/>
      <c r="YS135" s="50"/>
      <c r="YT135" s="50"/>
      <c r="YU135" s="50"/>
      <c r="YV135" s="50"/>
      <c r="YW135" s="50"/>
      <c r="YX135" s="50"/>
      <c r="YY135" s="50"/>
      <c r="YZ135" s="50"/>
      <c r="ZA135" s="50"/>
      <c r="ZB135" s="50"/>
      <c r="ZC135" s="50"/>
      <c r="ZD135" s="50"/>
      <c r="ZE135" s="50"/>
      <c r="ZF135" s="50"/>
      <c r="ZG135" s="50"/>
      <c r="ZH135" s="50"/>
      <c r="ZI135" s="50"/>
      <c r="ZJ135" s="50"/>
      <c r="ZK135" s="50"/>
      <c r="ZL135" s="50"/>
      <c r="ZM135" s="50"/>
      <c r="ZN135" s="50"/>
      <c r="ZO135" s="50"/>
      <c r="ZP135" s="50"/>
      <c r="ZQ135" s="50"/>
      <c r="ZR135" s="50"/>
      <c r="ZS135" s="50"/>
      <c r="ZT135" s="50"/>
      <c r="ZU135" s="50"/>
      <c r="ZV135" s="50"/>
      <c r="ZW135" s="50"/>
      <c r="ZX135" s="50"/>
      <c r="ZY135" s="50"/>
      <c r="ZZ135" s="50"/>
      <c r="AAA135" s="50"/>
      <c r="AAB135" s="50"/>
      <c r="AAC135" s="50"/>
      <c r="AAD135" s="50"/>
      <c r="AAE135" s="50"/>
      <c r="AAF135" s="50"/>
      <c r="AAG135" s="50"/>
      <c r="AAH135" s="50"/>
      <c r="AAI135" s="50"/>
      <c r="AAJ135" s="50"/>
      <c r="AAK135" s="50"/>
      <c r="AAL135" s="50"/>
      <c r="AAM135" s="50"/>
      <c r="AAN135" s="50"/>
      <c r="AAO135" s="50"/>
      <c r="AAP135" s="50"/>
      <c r="AAQ135" s="50"/>
      <c r="AAR135" s="50"/>
      <c r="AAS135" s="50"/>
      <c r="AAT135" s="50"/>
      <c r="AAU135" s="50"/>
      <c r="AAV135" s="50"/>
      <c r="AAW135" s="50"/>
      <c r="AAX135" s="50"/>
      <c r="AAY135" s="50"/>
      <c r="AAZ135" s="50"/>
      <c r="ABA135" s="50"/>
      <c r="ABB135" s="50"/>
      <c r="ABC135" s="50"/>
      <c r="ABD135" s="50"/>
      <c r="ABE135" s="50"/>
      <c r="ABF135" s="50"/>
      <c r="ABG135" s="50"/>
      <c r="ABH135" s="50"/>
      <c r="ABI135" s="50"/>
      <c r="ABJ135" s="50"/>
      <c r="ABK135" s="50"/>
      <c r="ABL135" s="50"/>
      <c r="ABM135" s="50"/>
      <c r="ABN135" s="50"/>
      <c r="ABO135" s="50"/>
      <c r="ABP135" s="50"/>
      <c r="ABQ135" s="50"/>
      <c r="ABR135" s="50"/>
      <c r="ABS135" s="50"/>
      <c r="ABT135" s="50"/>
      <c r="ABU135" s="50"/>
      <c r="ABV135" s="50"/>
      <c r="ABW135" s="50"/>
      <c r="ABX135" s="50"/>
      <c r="ABY135" s="50"/>
      <c r="ABZ135" s="50"/>
      <c r="ACA135" s="50"/>
      <c r="ACB135" s="50"/>
      <c r="ACC135" s="50"/>
      <c r="ACD135" s="50"/>
      <c r="ACE135" s="50"/>
      <c r="ACF135" s="50"/>
      <c r="ACG135" s="50"/>
      <c r="ACH135" s="50"/>
      <c r="ACI135" s="50"/>
      <c r="ACJ135" s="50"/>
      <c r="ACK135" s="50"/>
      <c r="ACL135" s="50"/>
      <c r="ACM135" s="50"/>
      <c r="ACN135" s="50"/>
      <c r="ACO135" s="50"/>
      <c r="ACP135" s="50"/>
      <c r="ACQ135" s="50"/>
      <c r="ACR135" s="50"/>
      <c r="ACS135" s="50"/>
      <c r="ACT135" s="50"/>
      <c r="ACU135" s="50"/>
      <c r="ACV135" s="50"/>
      <c r="ACW135" s="50"/>
      <c r="ACX135" s="50"/>
      <c r="ACY135" s="50"/>
      <c r="ACZ135" s="50"/>
      <c r="ADA135" s="50"/>
      <c r="ADB135" s="50"/>
      <c r="ADC135" s="50"/>
      <c r="ADD135" s="50"/>
      <c r="ADE135" s="50"/>
      <c r="ADF135" s="50"/>
      <c r="ADG135" s="50"/>
      <c r="ADH135" s="50"/>
      <c r="ADI135" s="50"/>
      <c r="ADJ135" s="50"/>
      <c r="ADK135" s="50"/>
      <c r="ADL135" s="50"/>
      <c r="ADM135" s="50"/>
      <c r="ADN135" s="50"/>
      <c r="ADO135" s="50"/>
      <c r="ADP135" s="50"/>
      <c r="ADQ135" s="50"/>
      <c r="ADR135" s="50"/>
      <c r="ADS135" s="50"/>
      <c r="ADT135" s="50"/>
      <c r="ADU135" s="50"/>
      <c r="ADV135" s="50"/>
      <c r="ADW135" s="50"/>
      <c r="ADX135" s="50"/>
      <c r="ADY135" s="50"/>
      <c r="ADZ135" s="50"/>
      <c r="AEA135" s="50"/>
      <c r="AEB135" s="50"/>
      <c r="AEC135" s="50"/>
      <c r="AED135" s="50"/>
      <c r="AEE135" s="50"/>
      <c r="AEF135" s="50"/>
      <c r="AEG135" s="50"/>
      <c r="AEH135" s="50"/>
      <c r="AEI135" s="50"/>
      <c r="AEJ135" s="50"/>
      <c r="AEK135" s="50"/>
      <c r="AEL135" s="50"/>
      <c r="AEM135" s="50"/>
      <c r="AEN135" s="50"/>
      <c r="AEO135" s="50"/>
      <c r="AEP135" s="50"/>
      <c r="AEQ135" s="50"/>
      <c r="AER135" s="50"/>
      <c r="AES135" s="50"/>
      <c r="AET135" s="50"/>
      <c r="AEU135" s="50"/>
      <c r="AEV135" s="50"/>
      <c r="AEW135" s="50"/>
      <c r="AEX135" s="50"/>
      <c r="AEY135" s="50"/>
      <c r="AEZ135" s="50"/>
      <c r="AFA135" s="50"/>
      <c r="AFB135" s="50"/>
      <c r="AFC135" s="50"/>
      <c r="AFD135" s="50"/>
      <c r="AFE135" s="50"/>
      <c r="AFF135" s="50"/>
      <c r="AFG135" s="50"/>
      <c r="AFH135" s="50"/>
      <c r="AFI135" s="50"/>
      <c r="AFJ135" s="50"/>
      <c r="AFK135" s="50"/>
      <c r="AFL135" s="50"/>
      <c r="AFM135" s="50"/>
      <c r="AFN135" s="50"/>
      <c r="AFO135" s="50"/>
      <c r="AFP135" s="50"/>
      <c r="AFQ135" s="50"/>
      <c r="AFR135" s="50"/>
      <c r="AFS135" s="50"/>
      <c r="AFT135" s="50"/>
      <c r="AFU135" s="50"/>
      <c r="AFV135" s="50"/>
      <c r="AFW135" s="50"/>
      <c r="AFX135" s="50"/>
      <c r="AFY135" s="50"/>
      <c r="AFZ135" s="50"/>
      <c r="AGA135" s="50"/>
      <c r="AGB135" s="50"/>
      <c r="AGC135" s="50"/>
      <c r="AGD135" s="50"/>
      <c r="AGE135" s="50"/>
      <c r="AGF135" s="50"/>
      <c r="AGG135" s="50"/>
      <c r="AGH135" s="50"/>
      <c r="AGI135" s="50"/>
      <c r="AGJ135" s="50"/>
      <c r="AGK135" s="50"/>
      <c r="AGL135" s="50"/>
      <c r="AGM135" s="50"/>
      <c r="AGN135" s="50"/>
      <c r="AGO135" s="50"/>
      <c r="AGP135" s="50"/>
      <c r="AGQ135" s="50"/>
      <c r="AGR135" s="50"/>
      <c r="AGS135" s="50"/>
      <c r="AGT135" s="50"/>
      <c r="AGU135" s="50"/>
      <c r="AGV135" s="50"/>
      <c r="AGW135" s="50"/>
      <c r="AGX135" s="50"/>
      <c r="AGY135" s="50"/>
      <c r="AGZ135" s="50"/>
      <c r="AHA135" s="50"/>
      <c r="AHB135" s="50"/>
      <c r="AHC135" s="50"/>
      <c r="AHD135" s="50"/>
      <c r="AHE135" s="50"/>
      <c r="AHF135" s="50"/>
      <c r="AHG135" s="50"/>
      <c r="AHH135" s="50"/>
      <c r="AHI135" s="50"/>
      <c r="AHJ135" s="50"/>
      <c r="AHK135" s="50"/>
      <c r="AHL135" s="50"/>
      <c r="AHM135" s="50"/>
      <c r="AHN135" s="50"/>
      <c r="AHO135" s="50"/>
      <c r="AHP135" s="50"/>
      <c r="AHQ135" s="50"/>
      <c r="AHR135" s="50"/>
      <c r="AHS135" s="50"/>
      <c r="AHT135" s="50"/>
      <c r="AHU135" s="50"/>
      <c r="AHV135" s="50"/>
      <c r="AHW135" s="50"/>
      <c r="AHX135" s="50"/>
      <c r="AHY135" s="50"/>
      <c r="AHZ135" s="50"/>
      <c r="AIA135" s="50"/>
      <c r="AIB135" s="50"/>
      <c r="AIC135" s="50"/>
      <c r="AID135" s="50"/>
      <c r="AIE135" s="50"/>
      <c r="AIF135" s="50"/>
      <c r="AIG135" s="50"/>
      <c r="AIH135" s="50"/>
      <c r="AII135" s="50"/>
      <c r="AIJ135" s="50"/>
      <c r="AIK135" s="50"/>
      <c r="AIL135" s="50"/>
      <c r="AIM135" s="50"/>
      <c r="AIN135" s="50"/>
      <c r="AIO135" s="50"/>
      <c r="AIP135" s="50"/>
      <c r="AIQ135" s="50"/>
      <c r="AIR135" s="50"/>
      <c r="AIS135" s="50"/>
      <c r="AIT135" s="50"/>
      <c r="AIU135" s="50"/>
      <c r="AIV135" s="50"/>
      <c r="AIW135" s="50"/>
      <c r="AIX135" s="50"/>
      <c r="AIY135" s="50"/>
      <c r="AIZ135" s="50"/>
      <c r="AJA135" s="50"/>
      <c r="AJB135" s="50"/>
      <c r="AJC135" s="50"/>
      <c r="AJD135" s="50"/>
      <c r="AJE135" s="50"/>
      <c r="AJF135" s="50"/>
      <c r="AJG135" s="50"/>
      <c r="AJH135" s="50"/>
      <c r="AJI135" s="50"/>
      <c r="AJJ135" s="50"/>
      <c r="AJK135" s="50"/>
      <c r="AJL135" s="50"/>
      <c r="AJM135" s="50"/>
      <c r="AJN135" s="50"/>
      <c r="AJO135" s="50"/>
      <c r="AJP135" s="50"/>
      <c r="AJQ135" s="50"/>
      <c r="AJR135" s="50"/>
      <c r="AJS135" s="50"/>
      <c r="AJT135" s="50"/>
      <c r="AJU135" s="50"/>
      <c r="AJV135" s="50"/>
      <c r="AJW135" s="50"/>
      <c r="AJX135" s="50"/>
      <c r="AJY135" s="50"/>
      <c r="AJZ135" s="50"/>
      <c r="AKA135" s="50"/>
      <c r="AKB135" s="50"/>
      <c r="AKC135" s="50"/>
      <c r="AKD135" s="50"/>
      <c r="AKE135" s="50"/>
      <c r="AKF135" s="50"/>
      <c r="AKG135" s="50"/>
      <c r="AKH135" s="50"/>
      <c r="AKI135" s="50"/>
      <c r="AKJ135" s="50"/>
      <c r="AKK135" s="50"/>
      <c r="AKL135" s="50"/>
      <c r="AKM135" s="50"/>
      <c r="AKN135" s="50"/>
      <c r="AKO135" s="50"/>
      <c r="AKP135" s="50"/>
      <c r="AKQ135" s="50"/>
      <c r="AKR135" s="50"/>
      <c r="AKS135" s="50"/>
      <c r="AKT135" s="50"/>
      <c r="AKU135" s="50"/>
      <c r="AKV135" s="50"/>
      <c r="AKW135" s="50"/>
      <c r="AKX135" s="50"/>
      <c r="AKY135" s="50"/>
      <c r="AKZ135" s="50"/>
      <c r="ALA135" s="50"/>
      <c r="ALB135" s="50"/>
      <c r="ALC135" s="50"/>
      <c r="ALD135" s="50"/>
      <c r="ALE135" s="50"/>
      <c r="ALF135" s="50"/>
      <c r="ALG135" s="50"/>
      <c r="ALH135" s="50"/>
      <c r="ALI135" s="50"/>
      <c r="ALJ135" s="50"/>
      <c r="ALK135" s="50"/>
      <c r="ALL135" s="50"/>
      <c r="ALM135" s="50"/>
      <c r="ALN135" s="50"/>
      <c r="ALO135" s="50"/>
      <c r="ALP135" s="50"/>
      <c r="ALQ135" s="50"/>
      <c r="ALR135" s="50"/>
      <c r="ALS135" s="50"/>
      <c r="ALT135" s="50"/>
      <c r="ALU135" s="50"/>
      <c r="ALV135" s="50"/>
      <c r="ALW135" s="50"/>
      <c r="ALX135" s="50"/>
      <c r="ALY135" s="50"/>
      <c r="ALZ135" s="50"/>
      <c r="AMA135" s="50"/>
      <c r="AMB135" s="50"/>
      <c r="AMC135" s="50"/>
      <c r="AMD135" s="50"/>
      <c r="AME135" s="50"/>
      <c r="AMF135" s="50"/>
      <c r="AMG135" s="50"/>
      <c r="AMH135" s="50"/>
      <c r="AMI135" s="50"/>
      <c r="AMJ135" s="50"/>
    </row>
    <row r="136" spans="1:1024" s="1" customFormat="1" ht="18.75" customHeight="1" x14ac:dyDescent="0.3">
      <c r="A136" s="202"/>
      <c r="B136" s="202" t="s">
        <v>85</v>
      </c>
      <c r="C136" s="201" t="s">
        <v>167</v>
      </c>
      <c r="D136" s="97" t="s">
        <v>86</v>
      </c>
      <c r="E136" s="103">
        <f>SUM(E137:E140)</f>
        <v>176941.13999999998</v>
      </c>
      <c r="F136" s="103">
        <f>SUM(G136:K136)</f>
        <v>649904.19999999995</v>
      </c>
      <c r="G136" s="103">
        <f>SUM(G137:G140)</f>
        <v>233475.24</v>
      </c>
      <c r="H136" s="103">
        <f>SUM(H137:H140)</f>
        <v>104107.24</v>
      </c>
      <c r="I136" s="103">
        <f>SUM(I137:I140)</f>
        <v>104107.24</v>
      </c>
      <c r="J136" s="103">
        <f>SUM(J137:J140)</f>
        <v>104107.24</v>
      </c>
      <c r="K136" s="103">
        <f>SUM(K137:K140)</f>
        <v>104107.24</v>
      </c>
      <c r="L136" s="66"/>
      <c r="M136" s="66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  <c r="AC136" s="50"/>
      <c r="AD136" s="50"/>
      <c r="AE136" s="50"/>
      <c r="AF136" s="50"/>
      <c r="AG136" s="50"/>
      <c r="AH136" s="50"/>
      <c r="AI136" s="50"/>
      <c r="AJ136" s="50"/>
      <c r="AK136" s="50"/>
      <c r="AL136" s="50"/>
      <c r="AM136" s="50"/>
      <c r="AN136" s="50"/>
      <c r="AO136" s="50"/>
      <c r="AP136" s="50"/>
      <c r="AQ136" s="50"/>
      <c r="AR136" s="50"/>
      <c r="AS136" s="50"/>
      <c r="AT136" s="50"/>
      <c r="AU136" s="50"/>
      <c r="AV136" s="50"/>
      <c r="AW136" s="50"/>
      <c r="AX136" s="50"/>
      <c r="AY136" s="50"/>
      <c r="AZ136" s="50"/>
      <c r="BA136" s="50"/>
      <c r="BB136" s="50"/>
      <c r="BC136" s="50"/>
      <c r="BD136" s="50"/>
      <c r="BE136" s="50"/>
      <c r="BF136" s="50"/>
      <c r="BG136" s="50"/>
      <c r="BH136" s="50"/>
      <c r="BI136" s="50"/>
      <c r="BJ136" s="50"/>
      <c r="BK136" s="50"/>
      <c r="BL136" s="50"/>
      <c r="BM136" s="50"/>
      <c r="BN136" s="50"/>
      <c r="BO136" s="50"/>
      <c r="BP136" s="50"/>
      <c r="BQ136" s="50"/>
      <c r="BR136" s="50"/>
      <c r="BS136" s="50"/>
      <c r="BT136" s="50"/>
      <c r="BU136" s="50"/>
      <c r="BV136" s="50"/>
      <c r="BW136" s="50"/>
      <c r="BX136" s="50"/>
      <c r="BY136" s="50"/>
      <c r="BZ136" s="50"/>
      <c r="CA136" s="50"/>
      <c r="CB136" s="50"/>
      <c r="CC136" s="50"/>
      <c r="CD136" s="50"/>
      <c r="CE136" s="50"/>
      <c r="CF136" s="50"/>
      <c r="CG136" s="50"/>
      <c r="CH136" s="50"/>
      <c r="CI136" s="50"/>
      <c r="CJ136" s="50"/>
      <c r="CK136" s="50"/>
      <c r="CL136" s="50"/>
      <c r="CM136" s="50"/>
      <c r="CN136" s="50"/>
      <c r="CO136" s="50"/>
      <c r="CP136" s="50"/>
      <c r="CQ136" s="50"/>
      <c r="CR136" s="50"/>
      <c r="CS136" s="50"/>
      <c r="CT136" s="50"/>
      <c r="CU136" s="50"/>
      <c r="CV136" s="50"/>
      <c r="CW136" s="50"/>
      <c r="CX136" s="50"/>
      <c r="CY136" s="50"/>
      <c r="CZ136" s="50"/>
      <c r="DA136" s="50"/>
      <c r="DB136" s="50"/>
      <c r="DC136" s="50"/>
      <c r="DD136" s="50"/>
      <c r="DE136" s="50"/>
      <c r="DF136" s="50"/>
      <c r="DG136" s="50"/>
      <c r="DH136" s="50"/>
      <c r="DI136" s="50"/>
      <c r="DJ136" s="50"/>
      <c r="DK136" s="50"/>
      <c r="DL136" s="50"/>
      <c r="DM136" s="50"/>
      <c r="DN136" s="50"/>
      <c r="DO136" s="50"/>
      <c r="DP136" s="50"/>
      <c r="DQ136" s="50"/>
      <c r="DR136" s="50"/>
      <c r="DS136" s="50"/>
      <c r="DT136" s="50"/>
      <c r="DU136" s="50"/>
      <c r="DV136" s="50"/>
      <c r="DW136" s="50"/>
      <c r="DX136" s="50"/>
      <c r="DY136" s="50"/>
      <c r="DZ136" s="50"/>
      <c r="EA136" s="50"/>
      <c r="EB136" s="50"/>
      <c r="EC136" s="50"/>
      <c r="ED136" s="50"/>
      <c r="EE136" s="50"/>
      <c r="EF136" s="50"/>
      <c r="EG136" s="50"/>
      <c r="EH136" s="50"/>
      <c r="EI136" s="50"/>
      <c r="EJ136" s="50"/>
      <c r="EK136" s="50"/>
      <c r="EL136" s="50"/>
      <c r="EM136" s="50"/>
      <c r="EN136" s="50"/>
      <c r="EO136" s="50"/>
      <c r="EP136" s="50"/>
      <c r="EQ136" s="50"/>
      <c r="ER136" s="50"/>
      <c r="ES136" s="50"/>
      <c r="ET136" s="50"/>
      <c r="EU136" s="50"/>
      <c r="EV136" s="50"/>
      <c r="EW136" s="50"/>
      <c r="EX136" s="50"/>
      <c r="EY136" s="50"/>
      <c r="EZ136" s="50"/>
      <c r="FA136" s="50"/>
      <c r="FB136" s="50"/>
      <c r="FC136" s="50"/>
      <c r="FD136" s="50"/>
      <c r="FE136" s="50"/>
      <c r="FF136" s="50"/>
      <c r="FG136" s="50"/>
      <c r="FH136" s="50"/>
      <c r="FI136" s="50"/>
      <c r="FJ136" s="50"/>
      <c r="FK136" s="50"/>
      <c r="FL136" s="50"/>
      <c r="FM136" s="50"/>
      <c r="FN136" s="50"/>
      <c r="FO136" s="50"/>
      <c r="FP136" s="50"/>
      <c r="FQ136" s="50"/>
      <c r="FR136" s="50"/>
      <c r="FS136" s="50"/>
      <c r="FT136" s="50"/>
      <c r="FU136" s="50"/>
      <c r="FV136" s="50"/>
      <c r="FW136" s="50"/>
      <c r="FX136" s="50"/>
      <c r="FY136" s="50"/>
      <c r="FZ136" s="50"/>
      <c r="GA136" s="50"/>
      <c r="GB136" s="50"/>
      <c r="GC136" s="50"/>
      <c r="GD136" s="50"/>
      <c r="GE136" s="50"/>
      <c r="GF136" s="50"/>
      <c r="GG136" s="50"/>
      <c r="GH136" s="50"/>
      <c r="GI136" s="50"/>
      <c r="GJ136" s="50"/>
      <c r="GK136" s="50"/>
      <c r="GL136" s="50"/>
      <c r="GM136" s="50"/>
      <c r="GN136" s="50"/>
      <c r="GO136" s="50"/>
      <c r="GP136" s="50"/>
      <c r="GQ136" s="50"/>
      <c r="GR136" s="50"/>
      <c r="GS136" s="50"/>
      <c r="GT136" s="50"/>
      <c r="GU136" s="50"/>
      <c r="GV136" s="50"/>
      <c r="GW136" s="50"/>
      <c r="GX136" s="50"/>
      <c r="GY136" s="50"/>
      <c r="GZ136" s="50"/>
      <c r="HA136" s="50"/>
      <c r="HB136" s="50"/>
      <c r="HC136" s="50"/>
      <c r="HD136" s="50"/>
      <c r="HE136" s="50"/>
      <c r="HF136" s="50"/>
      <c r="HG136" s="50"/>
      <c r="HH136" s="50"/>
      <c r="HI136" s="50"/>
      <c r="HJ136" s="50"/>
      <c r="HK136" s="50"/>
      <c r="HL136" s="50"/>
      <c r="HM136" s="50"/>
      <c r="HN136" s="50"/>
      <c r="HO136" s="50"/>
      <c r="HP136" s="50"/>
      <c r="HQ136" s="50"/>
      <c r="HR136" s="50"/>
      <c r="HS136" s="50"/>
      <c r="HT136" s="50"/>
      <c r="HU136" s="50"/>
      <c r="HV136" s="50"/>
      <c r="HW136" s="50"/>
      <c r="HX136" s="50"/>
      <c r="HY136" s="50"/>
      <c r="HZ136" s="50"/>
      <c r="IA136" s="50"/>
      <c r="IB136" s="50"/>
      <c r="IC136" s="50"/>
      <c r="ID136" s="50"/>
      <c r="IE136" s="50"/>
      <c r="IF136" s="50"/>
      <c r="IG136" s="50"/>
      <c r="IH136" s="50"/>
      <c r="II136" s="50"/>
      <c r="IJ136" s="50"/>
      <c r="IK136" s="50"/>
      <c r="IL136" s="50"/>
      <c r="IM136" s="50"/>
      <c r="IN136" s="50"/>
      <c r="IO136" s="50"/>
      <c r="IP136" s="50"/>
      <c r="IQ136" s="50"/>
      <c r="IR136" s="50"/>
      <c r="IS136" s="50"/>
      <c r="IT136" s="50"/>
      <c r="IU136" s="50"/>
      <c r="IV136" s="50"/>
      <c r="IW136" s="50"/>
      <c r="IX136" s="50"/>
      <c r="IY136" s="50"/>
      <c r="IZ136" s="50"/>
      <c r="JA136" s="50"/>
      <c r="JB136" s="50"/>
      <c r="JC136" s="50"/>
      <c r="JD136" s="50"/>
      <c r="JE136" s="50"/>
      <c r="JF136" s="50"/>
      <c r="JG136" s="50"/>
      <c r="JH136" s="50"/>
      <c r="JI136" s="50"/>
      <c r="JJ136" s="50"/>
      <c r="JK136" s="50"/>
      <c r="JL136" s="50"/>
      <c r="JM136" s="50"/>
      <c r="JN136" s="50"/>
      <c r="JO136" s="50"/>
      <c r="JP136" s="50"/>
      <c r="JQ136" s="50"/>
      <c r="JR136" s="50"/>
      <c r="JS136" s="50"/>
      <c r="JT136" s="50"/>
      <c r="JU136" s="50"/>
      <c r="JV136" s="50"/>
      <c r="JW136" s="50"/>
      <c r="JX136" s="50"/>
      <c r="JY136" s="50"/>
      <c r="JZ136" s="50"/>
      <c r="KA136" s="50"/>
      <c r="KB136" s="50"/>
      <c r="KC136" s="50"/>
      <c r="KD136" s="50"/>
      <c r="KE136" s="50"/>
      <c r="KF136" s="50"/>
      <c r="KG136" s="50"/>
      <c r="KH136" s="50"/>
      <c r="KI136" s="50"/>
      <c r="KJ136" s="50"/>
      <c r="KK136" s="50"/>
      <c r="KL136" s="50"/>
      <c r="KM136" s="50"/>
      <c r="KN136" s="50"/>
      <c r="KO136" s="50"/>
      <c r="KP136" s="50"/>
      <c r="KQ136" s="50"/>
      <c r="KR136" s="50"/>
      <c r="KS136" s="50"/>
      <c r="KT136" s="50"/>
      <c r="KU136" s="50"/>
      <c r="KV136" s="50"/>
      <c r="KW136" s="50"/>
      <c r="KX136" s="50"/>
      <c r="KY136" s="50"/>
      <c r="KZ136" s="50"/>
      <c r="LA136" s="50"/>
      <c r="LB136" s="50"/>
      <c r="LC136" s="50"/>
      <c r="LD136" s="50"/>
      <c r="LE136" s="50"/>
      <c r="LF136" s="50"/>
      <c r="LG136" s="50"/>
      <c r="LH136" s="50"/>
      <c r="LI136" s="50"/>
      <c r="LJ136" s="50"/>
      <c r="LK136" s="50"/>
      <c r="LL136" s="50"/>
      <c r="LM136" s="50"/>
      <c r="LN136" s="50"/>
      <c r="LO136" s="50"/>
      <c r="LP136" s="50"/>
      <c r="LQ136" s="50"/>
      <c r="LR136" s="50"/>
      <c r="LS136" s="50"/>
      <c r="LT136" s="50"/>
      <c r="LU136" s="50"/>
      <c r="LV136" s="50"/>
      <c r="LW136" s="50"/>
      <c r="LX136" s="50"/>
      <c r="LY136" s="50"/>
      <c r="LZ136" s="50"/>
      <c r="MA136" s="50"/>
      <c r="MB136" s="50"/>
      <c r="MC136" s="50"/>
      <c r="MD136" s="50"/>
      <c r="ME136" s="50"/>
      <c r="MF136" s="50"/>
      <c r="MG136" s="50"/>
      <c r="MH136" s="50"/>
      <c r="MI136" s="50"/>
      <c r="MJ136" s="50"/>
      <c r="MK136" s="50"/>
      <c r="ML136" s="50"/>
      <c r="MM136" s="50"/>
      <c r="MN136" s="50"/>
      <c r="MO136" s="50"/>
      <c r="MP136" s="50"/>
      <c r="MQ136" s="50"/>
      <c r="MR136" s="50"/>
      <c r="MS136" s="50"/>
      <c r="MT136" s="50"/>
      <c r="MU136" s="50"/>
      <c r="MV136" s="50"/>
      <c r="MW136" s="50"/>
      <c r="MX136" s="50"/>
      <c r="MY136" s="50"/>
      <c r="MZ136" s="50"/>
      <c r="NA136" s="50"/>
      <c r="NB136" s="50"/>
      <c r="NC136" s="50"/>
      <c r="ND136" s="50"/>
      <c r="NE136" s="50"/>
      <c r="NF136" s="50"/>
      <c r="NG136" s="50"/>
      <c r="NH136" s="50"/>
      <c r="NI136" s="50"/>
      <c r="NJ136" s="50"/>
      <c r="NK136" s="50"/>
      <c r="NL136" s="50"/>
      <c r="NM136" s="50"/>
      <c r="NN136" s="50"/>
      <c r="NO136" s="50"/>
      <c r="NP136" s="50"/>
      <c r="NQ136" s="50"/>
      <c r="NR136" s="50"/>
      <c r="NS136" s="50"/>
      <c r="NT136" s="50"/>
      <c r="NU136" s="50"/>
      <c r="NV136" s="50"/>
      <c r="NW136" s="50"/>
      <c r="NX136" s="50"/>
      <c r="NY136" s="50"/>
      <c r="NZ136" s="50"/>
      <c r="OA136" s="50"/>
      <c r="OB136" s="50"/>
      <c r="OC136" s="50"/>
      <c r="OD136" s="50"/>
      <c r="OE136" s="50"/>
      <c r="OF136" s="50"/>
      <c r="OG136" s="50"/>
      <c r="OH136" s="50"/>
      <c r="OI136" s="50"/>
      <c r="OJ136" s="50"/>
      <c r="OK136" s="50"/>
      <c r="OL136" s="50"/>
      <c r="OM136" s="50"/>
      <c r="ON136" s="50"/>
      <c r="OO136" s="50"/>
      <c r="OP136" s="50"/>
      <c r="OQ136" s="50"/>
      <c r="OR136" s="50"/>
      <c r="OS136" s="50"/>
      <c r="OT136" s="50"/>
      <c r="OU136" s="50"/>
      <c r="OV136" s="50"/>
      <c r="OW136" s="50"/>
      <c r="OX136" s="50"/>
      <c r="OY136" s="50"/>
      <c r="OZ136" s="50"/>
      <c r="PA136" s="50"/>
      <c r="PB136" s="50"/>
      <c r="PC136" s="50"/>
      <c r="PD136" s="50"/>
      <c r="PE136" s="50"/>
      <c r="PF136" s="50"/>
      <c r="PG136" s="50"/>
      <c r="PH136" s="50"/>
      <c r="PI136" s="50"/>
      <c r="PJ136" s="50"/>
      <c r="PK136" s="50"/>
      <c r="PL136" s="50"/>
      <c r="PM136" s="50"/>
      <c r="PN136" s="50"/>
      <c r="PO136" s="50"/>
      <c r="PP136" s="50"/>
      <c r="PQ136" s="50"/>
      <c r="PR136" s="50"/>
      <c r="PS136" s="50"/>
      <c r="PT136" s="50"/>
      <c r="PU136" s="50"/>
      <c r="PV136" s="50"/>
      <c r="PW136" s="50"/>
      <c r="PX136" s="50"/>
      <c r="PY136" s="50"/>
      <c r="PZ136" s="50"/>
      <c r="QA136" s="50"/>
      <c r="QB136" s="50"/>
      <c r="QC136" s="50"/>
      <c r="QD136" s="50"/>
      <c r="QE136" s="50"/>
      <c r="QF136" s="50"/>
      <c r="QG136" s="50"/>
      <c r="QH136" s="50"/>
      <c r="QI136" s="50"/>
      <c r="QJ136" s="50"/>
      <c r="QK136" s="50"/>
      <c r="QL136" s="50"/>
      <c r="QM136" s="50"/>
      <c r="QN136" s="50"/>
      <c r="QO136" s="50"/>
      <c r="QP136" s="50"/>
      <c r="QQ136" s="50"/>
      <c r="QR136" s="50"/>
      <c r="QS136" s="50"/>
      <c r="QT136" s="50"/>
      <c r="QU136" s="50"/>
      <c r="QV136" s="50"/>
      <c r="QW136" s="50"/>
      <c r="QX136" s="50"/>
      <c r="QY136" s="50"/>
      <c r="QZ136" s="50"/>
      <c r="RA136" s="50"/>
      <c r="RB136" s="50"/>
      <c r="RC136" s="50"/>
      <c r="RD136" s="50"/>
      <c r="RE136" s="50"/>
      <c r="RF136" s="50"/>
      <c r="RG136" s="50"/>
      <c r="RH136" s="50"/>
      <c r="RI136" s="50"/>
      <c r="RJ136" s="50"/>
      <c r="RK136" s="50"/>
      <c r="RL136" s="50"/>
      <c r="RM136" s="50"/>
      <c r="RN136" s="50"/>
      <c r="RO136" s="50"/>
      <c r="RP136" s="50"/>
      <c r="RQ136" s="50"/>
      <c r="RR136" s="50"/>
      <c r="RS136" s="50"/>
      <c r="RT136" s="50"/>
      <c r="RU136" s="50"/>
      <c r="RV136" s="50"/>
      <c r="RW136" s="50"/>
      <c r="RX136" s="50"/>
      <c r="RY136" s="50"/>
      <c r="RZ136" s="50"/>
      <c r="SA136" s="50"/>
      <c r="SB136" s="50"/>
      <c r="SC136" s="50"/>
      <c r="SD136" s="50"/>
      <c r="SE136" s="50"/>
      <c r="SF136" s="50"/>
      <c r="SG136" s="50"/>
      <c r="SH136" s="50"/>
      <c r="SI136" s="50"/>
      <c r="SJ136" s="50"/>
      <c r="SK136" s="50"/>
      <c r="SL136" s="50"/>
      <c r="SM136" s="50"/>
      <c r="SN136" s="50"/>
      <c r="SO136" s="50"/>
      <c r="SP136" s="50"/>
      <c r="SQ136" s="50"/>
      <c r="SR136" s="50"/>
      <c r="SS136" s="50"/>
      <c r="ST136" s="50"/>
      <c r="SU136" s="50"/>
      <c r="SV136" s="50"/>
      <c r="SW136" s="50"/>
      <c r="SX136" s="50"/>
      <c r="SY136" s="50"/>
      <c r="SZ136" s="50"/>
      <c r="TA136" s="50"/>
      <c r="TB136" s="50"/>
      <c r="TC136" s="50"/>
      <c r="TD136" s="50"/>
      <c r="TE136" s="50"/>
      <c r="TF136" s="50"/>
      <c r="TG136" s="50"/>
      <c r="TH136" s="50"/>
      <c r="TI136" s="50"/>
      <c r="TJ136" s="50"/>
      <c r="TK136" s="50"/>
      <c r="TL136" s="50"/>
      <c r="TM136" s="50"/>
      <c r="TN136" s="50"/>
      <c r="TO136" s="50"/>
      <c r="TP136" s="50"/>
      <c r="TQ136" s="50"/>
      <c r="TR136" s="50"/>
      <c r="TS136" s="50"/>
      <c r="TT136" s="50"/>
      <c r="TU136" s="50"/>
      <c r="TV136" s="50"/>
      <c r="TW136" s="50"/>
      <c r="TX136" s="50"/>
      <c r="TY136" s="50"/>
      <c r="TZ136" s="50"/>
      <c r="UA136" s="50"/>
      <c r="UB136" s="50"/>
      <c r="UC136" s="50"/>
      <c r="UD136" s="50"/>
      <c r="UE136" s="50"/>
      <c r="UF136" s="50"/>
      <c r="UG136" s="50"/>
      <c r="UH136" s="50"/>
      <c r="UI136" s="50"/>
      <c r="UJ136" s="50"/>
      <c r="UK136" s="50"/>
      <c r="UL136" s="50"/>
      <c r="UM136" s="50"/>
      <c r="UN136" s="50"/>
      <c r="UO136" s="50"/>
      <c r="UP136" s="50"/>
      <c r="UQ136" s="50"/>
      <c r="UR136" s="50"/>
      <c r="US136" s="50"/>
      <c r="UT136" s="50"/>
      <c r="UU136" s="50"/>
      <c r="UV136" s="50"/>
      <c r="UW136" s="50"/>
      <c r="UX136" s="50"/>
      <c r="UY136" s="50"/>
      <c r="UZ136" s="50"/>
      <c r="VA136" s="50"/>
      <c r="VB136" s="50"/>
      <c r="VC136" s="50"/>
      <c r="VD136" s="50"/>
      <c r="VE136" s="50"/>
      <c r="VF136" s="50"/>
      <c r="VG136" s="50"/>
      <c r="VH136" s="50"/>
      <c r="VI136" s="50"/>
      <c r="VJ136" s="50"/>
      <c r="VK136" s="50"/>
      <c r="VL136" s="50"/>
      <c r="VM136" s="50"/>
      <c r="VN136" s="50"/>
      <c r="VO136" s="50"/>
      <c r="VP136" s="50"/>
      <c r="VQ136" s="50"/>
      <c r="VR136" s="50"/>
      <c r="VS136" s="50"/>
      <c r="VT136" s="50"/>
      <c r="VU136" s="50"/>
      <c r="VV136" s="50"/>
      <c r="VW136" s="50"/>
      <c r="VX136" s="50"/>
      <c r="VY136" s="50"/>
      <c r="VZ136" s="50"/>
      <c r="WA136" s="50"/>
      <c r="WB136" s="50"/>
      <c r="WC136" s="50"/>
      <c r="WD136" s="50"/>
      <c r="WE136" s="50"/>
      <c r="WF136" s="50"/>
      <c r="WG136" s="50"/>
      <c r="WH136" s="50"/>
      <c r="WI136" s="50"/>
      <c r="WJ136" s="50"/>
      <c r="WK136" s="50"/>
      <c r="WL136" s="50"/>
      <c r="WM136" s="50"/>
      <c r="WN136" s="50"/>
      <c r="WO136" s="50"/>
      <c r="WP136" s="50"/>
      <c r="WQ136" s="50"/>
      <c r="WR136" s="50"/>
      <c r="WS136" s="50"/>
      <c r="WT136" s="50"/>
      <c r="WU136" s="50"/>
      <c r="WV136" s="50"/>
      <c r="WW136" s="50"/>
      <c r="WX136" s="50"/>
      <c r="WY136" s="50"/>
      <c r="WZ136" s="50"/>
      <c r="XA136" s="50"/>
      <c r="XB136" s="50"/>
      <c r="XC136" s="50"/>
      <c r="XD136" s="50"/>
      <c r="XE136" s="50"/>
      <c r="XF136" s="50"/>
      <c r="XG136" s="50"/>
      <c r="XH136" s="50"/>
      <c r="XI136" s="50"/>
      <c r="XJ136" s="50"/>
      <c r="XK136" s="50"/>
      <c r="XL136" s="50"/>
      <c r="XM136" s="50"/>
      <c r="XN136" s="50"/>
      <c r="XO136" s="50"/>
      <c r="XP136" s="50"/>
      <c r="XQ136" s="50"/>
      <c r="XR136" s="50"/>
      <c r="XS136" s="50"/>
      <c r="XT136" s="50"/>
      <c r="XU136" s="50"/>
      <c r="XV136" s="50"/>
      <c r="XW136" s="50"/>
      <c r="XX136" s="50"/>
      <c r="XY136" s="50"/>
      <c r="XZ136" s="50"/>
      <c r="YA136" s="50"/>
      <c r="YB136" s="50"/>
      <c r="YC136" s="50"/>
      <c r="YD136" s="50"/>
      <c r="YE136" s="50"/>
      <c r="YF136" s="50"/>
      <c r="YG136" s="50"/>
      <c r="YH136" s="50"/>
      <c r="YI136" s="50"/>
      <c r="YJ136" s="50"/>
      <c r="YK136" s="50"/>
      <c r="YL136" s="50"/>
      <c r="YM136" s="50"/>
      <c r="YN136" s="50"/>
      <c r="YO136" s="50"/>
      <c r="YP136" s="50"/>
      <c r="YQ136" s="50"/>
      <c r="YR136" s="50"/>
      <c r="YS136" s="50"/>
      <c r="YT136" s="50"/>
      <c r="YU136" s="50"/>
      <c r="YV136" s="50"/>
      <c r="YW136" s="50"/>
      <c r="YX136" s="50"/>
      <c r="YY136" s="50"/>
      <c r="YZ136" s="50"/>
      <c r="ZA136" s="50"/>
      <c r="ZB136" s="50"/>
      <c r="ZC136" s="50"/>
      <c r="ZD136" s="50"/>
      <c r="ZE136" s="50"/>
      <c r="ZF136" s="50"/>
      <c r="ZG136" s="50"/>
      <c r="ZH136" s="50"/>
      <c r="ZI136" s="50"/>
      <c r="ZJ136" s="50"/>
      <c r="ZK136" s="50"/>
      <c r="ZL136" s="50"/>
      <c r="ZM136" s="50"/>
      <c r="ZN136" s="50"/>
      <c r="ZO136" s="50"/>
      <c r="ZP136" s="50"/>
      <c r="ZQ136" s="50"/>
      <c r="ZR136" s="50"/>
      <c r="ZS136" s="50"/>
      <c r="ZT136" s="50"/>
      <c r="ZU136" s="50"/>
      <c r="ZV136" s="50"/>
      <c r="ZW136" s="50"/>
      <c r="ZX136" s="50"/>
      <c r="ZY136" s="50"/>
      <c r="ZZ136" s="50"/>
      <c r="AAA136" s="50"/>
      <c r="AAB136" s="50"/>
      <c r="AAC136" s="50"/>
      <c r="AAD136" s="50"/>
      <c r="AAE136" s="50"/>
      <c r="AAF136" s="50"/>
      <c r="AAG136" s="50"/>
      <c r="AAH136" s="50"/>
      <c r="AAI136" s="50"/>
      <c r="AAJ136" s="50"/>
      <c r="AAK136" s="50"/>
      <c r="AAL136" s="50"/>
      <c r="AAM136" s="50"/>
      <c r="AAN136" s="50"/>
      <c r="AAO136" s="50"/>
      <c r="AAP136" s="50"/>
      <c r="AAQ136" s="50"/>
      <c r="AAR136" s="50"/>
      <c r="AAS136" s="50"/>
      <c r="AAT136" s="50"/>
      <c r="AAU136" s="50"/>
      <c r="AAV136" s="50"/>
      <c r="AAW136" s="50"/>
      <c r="AAX136" s="50"/>
      <c r="AAY136" s="50"/>
      <c r="AAZ136" s="50"/>
      <c r="ABA136" s="50"/>
      <c r="ABB136" s="50"/>
      <c r="ABC136" s="50"/>
      <c r="ABD136" s="50"/>
      <c r="ABE136" s="50"/>
      <c r="ABF136" s="50"/>
      <c r="ABG136" s="50"/>
      <c r="ABH136" s="50"/>
      <c r="ABI136" s="50"/>
      <c r="ABJ136" s="50"/>
      <c r="ABK136" s="50"/>
      <c r="ABL136" s="50"/>
      <c r="ABM136" s="50"/>
      <c r="ABN136" s="50"/>
      <c r="ABO136" s="50"/>
      <c r="ABP136" s="50"/>
      <c r="ABQ136" s="50"/>
      <c r="ABR136" s="50"/>
      <c r="ABS136" s="50"/>
      <c r="ABT136" s="50"/>
      <c r="ABU136" s="50"/>
      <c r="ABV136" s="50"/>
      <c r="ABW136" s="50"/>
      <c r="ABX136" s="50"/>
      <c r="ABY136" s="50"/>
      <c r="ABZ136" s="50"/>
      <c r="ACA136" s="50"/>
      <c r="ACB136" s="50"/>
      <c r="ACC136" s="50"/>
      <c r="ACD136" s="50"/>
      <c r="ACE136" s="50"/>
      <c r="ACF136" s="50"/>
      <c r="ACG136" s="50"/>
      <c r="ACH136" s="50"/>
      <c r="ACI136" s="50"/>
      <c r="ACJ136" s="50"/>
      <c r="ACK136" s="50"/>
      <c r="ACL136" s="50"/>
      <c r="ACM136" s="50"/>
      <c r="ACN136" s="50"/>
      <c r="ACO136" s="50"/>
      <c r="ACP136" s="50"/>
      <c r="ACQ136" s="50"/>
      <c r="ACR136" s="50"/>
      <c r="ACS136" s="50"/>
      <c r="ACT136" s="50"/>
      <c r="ACU136" s="50"/>
      <c r="ACV136" s="50"/>
      <c r="ACW136" s="50"/>
      <c r="ACX136" s="50"/>
      <c r="ACY136" s="50"/>
      <c r="ACZ136" s="50"/>
      <c r="ADA136" s="50"/>
      <c r="ADB136" s="50"/>
      <c r="ADC136" s="50"/>
      <c r="ADD136" s="50"/>
      <c r="ADE136" s="50"/>
      <c r="ADF136" s="50"/>
      <c r="ADG136" s="50"/>
      <c r="ADH136" s="50"/>
      <c r="ADI136" s="50"/>
      <c r="ADJ136" s="50"/>
      <c r="ADK136" s="50"/>
      <c r="ADL136" s="50"/>
      <c r="ADM136" s="50"/>
      <c r="ADN136" s="50"/>
      <c r="ADO136" s="50"/>
      <c r="ADP136" s="50"/>
      <c r="ADQ136" s="50"/>
      <c r="ADR136" s="50"/>
      <c r="ADS136" s="50"/>
      <c r="ADT136" s="50"/>
      <c r="ADU136" s="50"/>
      <c r="ADV136" s="50"/>
      <c r="ADW136" s="50"/>
      <c r="ADX136" s="50"/>
      <c r="ADY136" s="50"/>
      <c r="ADZ136" s="50"/>
      <c r="AEA136" s="50"/>
      <c r="AEB136" s="50"/>
      <c r="AEC136" s="50"/>
      <c r="AED136" s="50"/>
      <c r="AEE136" s="50"/>
      <c r="AEF136" s="50"/>
      <c r="AEG136" s="50"/>
      <c r="AEH136" s="50"/>
      <c r="AEI136" s="50"/>
      <c r="AEJ136" s="50"/>
      <c r="AEK136" s="50"/>
      <c r="AEL136" s="50"/>
      <c r="AEM136" s="50"/>
      <c r="AEN136" s="50"/>
      <c r="AEO136" s="50"/>
      <c r="AEP136" s="50"/>
      <c r="AEQ136" s="50"/>
      <c r="AER136" s="50"/>
      <c r="AES136" s="50"/>
      <c r="AET136" s="50"/>
      <c r="AEU136" s="50"/>
      <c r="AEV136" s="50"/>
      <c r="AEW136" s="50"/>
      <c r="AEX136" s="50"/>
      <c r="AEY136" s="50"/>
      <c r="AEZ136" s="50"/>
      <c r="AFA136" s="50"/>
      <c r="AFB136" s="50"/>
      <c r="AFC136" s="50"/>
      <c r="AFD136" s="50"/>
      <c r="AFE136" s="50"/>
      <c r="AFF136" s="50"/>
      <c r="AFG136" s="50"/>
      <c r="AFH136" s="50"/>
      <c r="AFI136" s="50"/>
      <c r="AFJ136" s="50"/>
      <c r="AFK136" s="50"/>
      <c r="AFL136" s="50"/>
      <c r="AFM136" s="50"/>
      <c r="AFN136" s="50"/>
      <c r="AFO136" s="50"/>
      <c r="AFP136" s="50"/>
      <c r="AFQ136" s="50"/>
      <c r="AFR136" s="50"/>
      <c r="AFS136" s="50"/>
      <c r="AFT136" s="50"/>
      <c r="AFU136" s="50"/>
      <c r="AFV136" s="50"/>
      <c r="AFW136" s="50"/>
      <c r="AFX136" s="50"/>
      <c r="AFY136" s="50"/>
      <c r="AFZ136" s="50"/>
      <c r="AGA136" s="50"/>
      <c r="AGB136" s="50"/>
      <c r="AGC136" s="50"/>
      <c r="AGD136" s="50"/>
      <c r="AGE136" s="50"/>
      <c r="AGF136" s="50"/>
      <c r="AGG136" s="50"/>
      <c r="AGH136" s="50"/>
      <c r="AGI136" s="50"/>
      <c r="AGJ136" s="50"/>
      <c r="AGK136" s="50"/>
      <c r="AGL136" s="50"/>
      <c r="AGM136" s="50"/>
      <c r="AGN136" s="50"/>
      <c r="AGO136" s="50"/>
      <c r="AGP136" s="50"/>
      <c r="AGQ136" s="50"/>
      <c r="AGR136" s="50"/>
      <c r="AGS136" s="50"/>
      <c r="AGT136" s="50"/>
      <c r="AGU136" s="50"/>
      <c r="AGV136" s="50"/>
      <c r="AGW136" s="50"/>
      <c r="AGX136" s="50"/>
      <c r="AGY136" s="50"/>
      <c r="AGZ136" s="50"/>
      <c r="AHA136" s="50"/>
      <c r="AHB136" s="50"/>
      <c r="AHC136" s="50"/>
      <c r="AHD136" s="50"/>
      <c r="AHE136" s="50"/>
      <c r="AHF136" s="50"/>
      <c r="AHG136" s="50"/>
      <c r="AHH136" s="50"/>
      <c r="AHI136" s="50"/>
      <c r="AHJ136" s="50"/>
      <c r="AHK136" s="50"/>
      <c r="AHL136" s="50"/>
      <c r="AHM136" s="50"/>
      <c r="AHN136" s="50"/>
      <c r="AHO136" s="50"/>
      <c r="AHP136" s="50"/>
      <c r="AHQ136" s="50"/>
      <c r="AHR136" s="50"/>
      <c r="AHS136" s="50"/>
      <c r="AHT136" s="50"/>
      <c r="AHU136" s="50"/>
      <c r="AHV136" s="50"/>
      <c r="AHW136" s="50"/>
      <c r="AHX136" s="50"/>
      <c r="AHY136" s="50"/>
      <c r="AHZ136" s="50"/>
      <c r="AIA136" s="50"/>
      <c r="AIB136" s="50"/>
      <c r="AIC136" s="50"/>
      <c r="AID136" s="50"/>
      <c r="AIE136" s="50"/>
      <c r="AIF136" s="50"/>
      <c r="AIG136" s="50"/>
      <c r="AIH136" s="50"/>
      <c r="AII136" s="50"/>
      <c r="AIJ136" s="50"/>
      <c r="AIK136" s="50"/>
      <c r="AIL136" s="50"/>
      <c r="AIM136" s="50"/>
      <c r="AIN136" s="50"/>
      <c r="AIO136" s="50"/>
      <c r="AIP136" s="50"/>
      <c r="AIQ136" s="50"/>
      <c r="AIR136" s="50"/>
      <c r="AIS136" s="50"/>
      <c r="AIT136" s="50"/>
      <c r="AIU136" s="50"/>
      <c r="AIV136" s="50"/>
      <c r="AIW136" s="50"/>
      <c r="AIX136" s="50"/>
      <c r="AIY136" s="50"/>
      <c r="AIZ136" s="50"/>
      <c r="AJA136" s="50"/>
      <c r="AJB136" s="50"/>
      <c r="AJC136" s="50"/>
      <c r="AJD136" s="50"/>
      <c r="AJE136" s="50"/>
      <c r="AJF136" s="50"/>
      <c r="AJG136" s="50"/>
      <c r="AJH136" s="50"/>
      <c r="AJI136" s="50"/>
      <c r="AJJ136" s="50"/>
      <c r="AJK136" s="50"/>
      <c r="AJL136" s="50"/>
      <c r="AJM136" s="50"/>
      <c r="AJN136" s="50"/>
      <c r="AJO136" s="50"/>
      <c r="AJP136" s="50"/>
      <c r="AJQ136" s="50"/>
      <c r="AJR136" s="50"/>
      <c r="AJS136" s="50"/>
      <c r="AJT136" s="50"/>
      <c r="AJU136" s="50"/>
      <c r="AJV136" s="50"/>
      <c r="AJW136" s="50"/>
      <c r="AJX136" s="50"/>
      <c r="AJY136" s="50"/>
      <c r="AJZ136" s="50"/>
      <c r="AKA136" s="50"/>
      <c r="AKB136" s="50"/>
      <c r="AKC136" s="50"/>
      <c r="AKD136" s="50"/>
      <c r="AKE136" s="50"/>
      <c r="AKF136" s="50"/>
      <c r="AKG136" s="50"/>
      <c r="AKH136" s="50"/>
      <c r="AKI136" s="50"/>
      <c r="AKJ136" s="50"/>
      <c r="AKK136" s="50"/>
      <c r="AKL136" s="50"/>
      <c r="AKM136" s="50"/>
      <c r="AKN136" s="50"/>
      <c r="AKO136" s="50"/>
      <c r="AKP136" s="50"/>
      <c r="AKQ136" s="50"/>
      <c r="AKR136" s="50"/>
      <c r="AKS136" s="50"/>
      <c r="AKT136" s="50"/>
      <c r="AKU136" s="50"/>
      <c r="AKV136" s="50"/>
      <c r="AKW136" s="50"/>
      <c r="AKX136" s="50"/>
      <c r="AKY136" s="50"/>
      <c r="AKZ136" s="50"/>
      <c r="ALA136" s="50"/>
      <c r="ALB136" s="50"/>
      <c r="ALC136" s="50"/>
      <c r="ALD136" s="50"/>
      <c r="ALE136" s="50"/>
      <c r="ALF136" s="50"/>
      <c r="ALG136" s="50"/>
      <c r="ALH136" s="50"/>
      <c r="ALI136" s="50"/>
      <c r="ALJ136" s="50"/>
      <c r="ALK136" s="50"/>
      <c r="ALL136" s="50"/>
      <c r="ALM136" s="50"/>
      <c r="ALN136" s="50"/>
      <c r="ALO136" s="50"/>
      <c r="ALP136" s="50"/>
      <c r="ALQ136" s="50"/>
      <c r="ALR136" s="50"/>
      <c r="ALS136" s="50"/>
      <c r="ALT136" s="50"/>
      <c r="ALU136" s="50"/>
      <c r="ALV136" s="50"/>
      <c r="ALW136" s="50"/>
      <c r="ALX136" s="50"/>
      <c r="ALY136" s="50"/>
      <c r="ALZ136" s="50"/>
      <c r="AMA136" s="50"/>
      <c r="AMB136" s="50"/>
      <c r="AMC136" s="50"/>
      <c r="AMD136" s="50"/>
      <c r="AME136" s="50"/>
      <c r="AMF136" s="50"/>
      <c r="AMG136" s="50"/>
      <c r="AMH136" s="50"/>
      <c r="AMI136" s="50"/>
      <c r="AMJ136" s="50"/>
    </row>
    <row r="137" spans="1:1024" s="1" customFormat="1" ht="51.75" customHeight="1" x14ac:dyDescent="0.3">
      <c r="A137" s="202"/>
      <c r="B137" s="202"/>
      <c r="C137" s="201"/>
      <c r="D137" s="66" t="s">
        <v>60</v>
      </c>
      <c r="E137" s="103">
        <v>38909.4</v>
      </c>
      <c r="F137" s="103">
        <f>SUM(G137:K137)</f>
        <v>20100</v>
      </c>
      <c r="G137" s="103">
        <f>SUM(G132+G116+G95+G79+G63)</f>
        <v>4020</v>
      </c>
      <c r="H137" s="103">
        <f>SUM(H132+H116+H95+H79+H63)</f>
        <v>4020</v>
      </c>
      <c r="I137" s="103">
        <f>SUM(I132+I116+I95+I79+I63)</f>
        <v>4020</v>
      </c>
      <c r="J137" s="103">
        <f>SUM(J132+J116+J95+J79+J63)</f>
        <v>4020</v>
      </c>
      <c r="K137" s="103">
        <f>SUM(K132+K116+K95+K79+K63)</f>
        <v>4020</v>
      </c>
      <c r="L137" s="66"/>
      <c r="M137" s="66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/>
      <c r="AC137" s="50"/>
      <c r="AD137" s="50"/>
      <c r="AE137" s="50"/>
      <c r="AF137" s="50"/>
      <c r="AG137" s="50"/>
      <c r="AH137" s="50"/>
      <c r="AI137" s="50"/>
      <c r="AJ137" s="50"/>
      <c r="AK137" s="50"/>
      <c r="AL137" s="50"/>
      <c r="AM137" s="50"/>
      <c r="AN137" s="50"/>
      <c r="AO137" s="50"/>
      <c r="AP137" s="50"/>
      <c r="AQ137" s="50"/>
      <c r="AR137" s="50"/>
      <c r="AS137" s="50"/>
      <c r="AT137" s="50"/>
      <c r="AU137" s="50"/>
      <c r="AV137" s="50"/>
      <c r="AW137" s="50"/>
      <c r="AX137" s="50"/>
      <c r="AY137" s="50"/>
      <c r="AZ137" s="50"/>
      <c r="BA137" s="50"/>
      <c r="BB137" s="50"/>
      <c r="BC137" s="50"/>
      <c r="BD137" s="50"/>
      <c r="BE137" s="50"/>
      <c r="BF137" s="50"/>
      <c r="BG137" s="50"/>
      <c r="BH137" s="50"/>
      <c r="BI137" s="50"/>
      <c r="BJ137" s="50"/>
      <c r="BK137" s="50"/>
      <c r="BL137" s="50"/>
      <c r="BM137" s="50"/>
      <c r="BN137" s="50"/>
      <c r="BO137" s="50"/>
      <c r="BP137" s="50"/>
      <c r="BQ137" s="50"/>
      <c r="BR137" s="50"/>
      <c r="BS137" s="50"/>
      <c r="BT137" s="50"/>
      <c r="BU137" s="50"/>
      <c r="BV137" s="50"/>
      <c r="BW137" s="50"/>
      <c r="BX137" s="50"/>
      <c r="BY137" s="50"/>
      <c r="BZ137" s="50"/>
      <c r="CA137" s="50"/>
      <c r="CB137" s="50"/>
      <c r="CC137" s="50"/>
      <c r="CD137" s="50"/>
      <c r="CE137" s="50"/>
      <c r="CF137" s="50"/>
      <c r="CG137" s="50"/>
      <c r="CH137" s="50"/>
      <c r="CI137" s="50"/>
      <c r="CJ137" s="50"/>
      <c r="CK137" s="50"/>
      <c r="CL137" s="50"/>
      <c r="CM137" s="50"/>
      <c r="CN137" s="50"/>
      <c r="CO137" s="50"/>
      <c r="CP137" s="50"/>
      <c r="CQ137" s="50"/>
      <c r="CR137" s="50"/>
      <c r="CS137" s="50"/>
      <c r="CT137" s="50"/>
      <c r="CU137" s="50"/>
      <c r="CV137" s="50"/>
      <c r="CW137" s="50"/>
      <c r="CX137" s="50"/>
      <c r="CY137" s="50"/>
      <c r="CZ137" s="50"/>
      <c r="DA137" s="50"/>
      <c r="DB137" s="50"/>
      <c r="DC137" s="50"/>
      <c r="DD137" s="50"/>
      <c r="DE137" s="50"/>
      <c r="DF137" s="50"/>
      <c r="DG137" s="50"/>
      <c r="DH137" s="50"/>
      <c r="DI137" s="50"/>
      <c r="DJ137" s="50"/>
      <c r="DK137" s="50"/>
      <c r="DL137" s="50"/>
      <c r="DM137" s="50"/>
      <c r="DN137" s="50"/>
      <c r="DO137" s="50"/>
      <c r="DP137" s="50"/>
      <c r="DQ137" s="50"/>
      <c r="DR137" s="50"/>
      <c r="DS137" s="50"/>
      <c r="DT137" s="50"/>
      <c r="DU137" s="50"/>
      <c r="DV137" s="50"/>
      <c r="DW137" s="50"/>
      <c r="DX137" s="50"/>
      <c r="DY137" s="50"/>
      <c r="DZ137" s="50"/>
      <c r="EA137" s="50"/>
      <c r="EB137" s="50"/>
      <c r="EC137" s="50"/>
      <c r="ED137" s="50"/>
      <c r="EE137" s="50"/>
      <c r="EF137" s="50"/>
      <c r="EG137" s="50"/>
      <c r="EH137" s="50"/>
      <c r="EI137" s="50"/>
      <c r="EJ137" s="50"/>
      <c r="EK137" s="50"/>
      <c r="EL137" s="50"/>
      <c r="EM137" s="50"/>
      <c r="EN137" s="50"/>
      <c r="EO137" s="50"/>
      <c r="EP137" s="50"/>
      <c r="EQ137" s="50"/>
      <c r="ER137" s="50"/>
      <c r="ES137" s="50"/>
      <c r="ET137" s="50"/>
      <c r="EU137" s="50"/>
      <c r="EV137" s="50"/>
      <c r="EW137" s="50"/>
      <c r="EX137" s="50"/>
      <c r="EY137" s="50"/>
      <c r="EZ137" s="50"/>
      <c r="FA137" s="50"/>
      <c r="FB137" s="50"/>
      <c r="FC137" s="50"/>
      <c r="FD137" s="50"/>
      <c r="FE137" s="50"/>
      <c r="FF137" s="50"/>
      <c r="FG137" s="50"/>
      <c r="FH137" s="50"/>
      <c r="FI137" s="50"/>
      <c r="FJ137" s="50"/>
      <c r="FK137" s="50"/>
      <c r="FL137" s="50"/>
      <c r="FM137" s="50"/>
      <c r="FN137" s="50"/>
      <c r="FO137" s="50"/>
      <c r="FP137" s="50"/>
      <c r="FQ137" s="50"/>
      <c r="FR137" s="50"/>
      <c r="FS137" s="50"/>
      <c r="FT137" s="50"/>
      <c r="FU137" s="50"/>
      <c r="FV137" s="50"/>
      <c r="FW137" s="50"/>
      <c r="FX137" s="50"/>
      <c r="FY137" s="50"/>
      <c r="FZ137" s="50"/>
      <c r="GA137" s="50"/>
      <c r="GB137" s="50"/>
      <c r="GC137" s="50"/>
      <c r="GD137" s="50"/>
      <c r="GE137" s="50"/>
      <c r="GF137" s="50"/>
      <c r="GG137" s="50"/>
      <c r="GH137" s="50"/>
      <c r="GI137" s="50"/>
      <c r="GJ137" s="50"/>
      <c r="GK137" s="50"/>
      <c r="GL137" s="50"/>
      <c r="GM137" s="50"/>
      <c r="GN137" s="50"/>
      <c r="GO137" s="50"/>
      <c r="GP137" s="50"/>
      <c r="GQ137" s="50"/>
      <c r="GR137" s="50"/>
      <c r="GS137" s="50"/>
      <c r="GT137" s="50"/>
      <c r="GU137" s="50"/>
      <c r="GV137" s="50"/>
      <c r="GW137" s="50"/>
      <c r="GX137" s="50"/>
      <c r="GY137" s="50"/>
      <c r="GZ137" s="50"/>
      <c r="HA137" s="50"/>
      <c r="HB137" s="50"/>
      <c r="HC137" s="50"/>
      <c r="HD137" s="50"/>
      <c r="HE137" s="50"/>
      <c r="HF137" s="50"/>
      <c r="HG137" s="50"/>
      <c r="HH137" s="50"/>
      <c r="HI137" s="50"/>
      <c r="HJ137" s="50"/>
      <c r="HK137" s="50"/>
      <c r="HL137" s="50"/>
      <c r="HM137" s="50"/>
      <c r="HN137" s="50"/>
      <c r="HO137" s="50"/>
      <c r="HP137" s="50"/>
      <c r="HQ137" s="50"/>
      <c r="HR137" s="50"/>
      <c r="HS137" s="50"/>
      <c r="HT137" s="50"/>
      <c r="HU137" s="50"/>
      <c r="HV137" s="50"/>
      <c r="HW137" s="50"/>
      <c r="HX137" s="50"/>
      <c r="HY137" s="50"/>
      <c r="HZ137" s="50"/>
      <c r="IA137" s="50"/>
      <c r="IB137" s="50"/>
      <c r="IC137" s="50"/>
      <c r="ID137" s="50"/>
      <c r="IE137" s="50"/>
      <c r="IF137" s="50"/>
      <c r="IG137" s="50"/>
      <c r="IH137" s="50"/>
      <c r="II137" s="50"/>
      <c r="IJ137" s="50"/>
      <c r="IK137" s="50"/>
      <c r="IL137" s="50"/>
      <c r="IM137" s="50"/>
      <c r="IN137" s="50"/>
      <c r="IO137" s="50"/>
      <c r="IP137" s="50"/>
      <c r="IQ137" s="50"/>
      <c r="IR137" s="50"/>
      <c r="IS137" s="50"/>
      <c r="IT137" s="50"/>
      <c r="IU137" s="50"/>
      <c r="IV137" s="50"/>
      <c r="IW137" s="50"/>
      <c r="IX137" s="50"/>
      <c r="IY137" s="50"/>
      <c r="IZ137" s="50"/>
      <c r="JA137" s="50"/>
      <c r="JB137" s="50"/>
      <c r="JC137" s="50"/>
      <c r="JD137" s="50"/>
      <c r="JE137" s="50"/>
      <c r="JF137" s="50"/>
      <c r="JG137" s="50"/>
      <c r="JH137" s="50"/>
      <c r="JI137" s="50"/>
      <c r="JJ137" s="50"/>
      <c r="JK137" s="50"/>
      <c r="JL137" s="50"/>
      <c r="JM137" s="50"/>
      <c r="JN137" s="50"/>
      <c r="JO137" s="50"/>
      <c r="JP137" s="50"/>
      <c r="JQ137" s="50"/>
      <c r="JR137" s="50"/>
      <c r="JS137" s="50"/>
      <c r="JT137" s="50"/>
      <c r="JU137" s="50"/>
      <c r="JV137" s="50"/>
      <c r="JW137" s="50"/>
      <c r="JX137" s="50"/>
      <c r="JY137" s="50"/>
      <c r="JZ137" s="50"/>
      <c r="KA137" s="50"/>
      <c r="KB137" s="50"/>
      <c r="KC137" s="50"/>
      <c r="KD137" s="50"/>
      <c r="KE137" s="50"/>
      <c r="KF137" s="50"/>
      <c r="KG137" s="50"/>
      <c r="KH137" s="50"/>
      <c r="KI137" s="50"/>
      <c r="KJ137" s="50"/>
      <c r="KK137" s="50"/>
      <c r="KL137" s="50"/>
      <c r="KM137" s="50"/>
      <c r="KN137" s="50"/>
      <c r="KO137" s="50"/>
      <c r="KP137" s="50"/>
      <c r="KQ137" s="50"/>
      <c r="KR137" s="50"/>
      <c r="KS137" s="50"/>
      <c r="KT137" s="50"/>
      <c r="KU137" s="50"/>
      <c r="KV137" s="50"/>
      <c r="KW137" s="50"/>
      <c r="KX137" s="50"/>
      <c r="KY137" s="50"/>
      <c r="KZ137" s="50"/>
      <c r="LA137" s="50"/>
      <c r="LB137" s="50"/>
      <c r="LC137" s="50"/>
      <c r="LD137" s="50"/>
      <c r="LE137" s="50"/>
      <c r="LF137" s="50"/>
      <c r="LG137" s="50"/>
      <c r="LH137" s="50"/>
      <c r="LI137" s="50"/>
      <c r="LJ137" s="50"/>
      <c r="LK137" s="50"/>
      <c r="LL137" s="50"/>
      <c r="LM137" s="50"/>
      <c r="LN137" s="50"/>
      <c r="LO137" s="50"/>
      <c r="LP137" s="50"/>
      <c r="LQ137" s="50"/>
      <c r="LR137" s="50"/>
      <c r="LS137" s="50"/>
      <c r="LT137" s="50"/>
      <c r="LU137" s="50"/>
      <c r="LV137" s="50"/>
      <c r="LW137" s="50"/>
      <c r="LX137" s="50"/>
      <c r="LY137" s="50"/>
      <c r="LZ137" s="50"/>
      <c r="MA137" s="50"/>
      <c r="MB137" s="50"/>
      <c r="MC137" s="50"/>
      <c r="MD137" s="50"/>
      <c r="ME137" s="50"/>
      <c r="MF137" s="50"/>
      <c r="MG137" s="50"/>
      <c r="MH137" s="50"/>
      <c r="MI137" s="50"/>
      <c r="MJ137" s="50"/>
      <c r="MK137" s="50"/>
      <c r="ML137" s="50"/>
      <c r="MM137" s="50"/>
      <c r="MN137" s="50"/>
      <c r="MO137" s="50"/>
      <c r="MP137" s="50"/>
      <c r="MQ137" s="50"/>
      <c r="MR137" s="50"/>
      <c r="MS137" s="50"/>
      <c r="MT137" s="50"/>
      <c r="MU137" s="50"/>
      <c r="MV137" s="50"/>
      <c r="MW137" s="50"/>
      <c r="MX137" s="50"/>
      <c r="MY137" s="50"/>
      <c r="MZ137" s="50"/>
      <c r="NA137" s="50"/>
      <c r="NB137" s="50"/>
      <c r="NC137" s="50"/>
      <c r="ND137" s="50"/>
      <c r="NE137" s="50"/>
      <c r="NF137" s="50"/>
      <c r="NG137" s="50"/>
      <c r="NH137" s="50"/>
      <c r="NI137" s="50"/>
      <c r="NJ137" s="50"/>
      <c r="NK137" s="50"/>
      <c r="NL137" s="50"/>
      <c r="NM137" s="50"/>
      <c r="NN137" s="50"/>
      <c r="NO137" s="50"/>
      <c r="NP137" s="50"/>
      <c r="NQ137" s="50"/>
      <c r="NR137" s="50"/>
      <c r="NS137" s="50"/>
      <c r="NT137" s="50"/>
      <c r="NU137" s="50"/>
      <c r="NV137" s="50"/>
      <c r="NW137" s="50"/>
      <c r="NX137" s="50"/>
      <c r="NY137" s="50"/>
      <c r="NZ137" s="50"/>
      <c r="OA137" s="50"/>
      <c r="OB137" s="50"/>
      <c r="OC137" s="50"/>
      <c r="OD137" s="50"/>
      <c r="OE137" s="50"/>
      <c r="OF137" s="50"/>
      <c r="OG137" s="50"/>
      <c r="OH137" s="50"/>
      <c r="OI137" s="50"/>
      <c r="OJ137" s="50"/>
      <c r="OK137" s="50"/>
      <c r="OL137" s="50"/>
      <c r="OM137" s="50"/>
      <c r="ON137" s="50"/>
      <c r="OO137" s="50"/>
      <c r="OP137" s="50"/>
      <c r="OQ137" s="50"/>
      <c r="OR137" s="50"/>
      <c r="OS137" s="50"/>
      <c r="OT137" s="50"/>
      <c r="OU137" s="50"/>
      <c r="OV137" s="50"/>
      <c r="OW137" s="50"/>
      <c r="OX137" s="50"/>
      <c r="OY137" s="50"/>
      <c r="OZ137" s="50"/>
      <c r="PA137" s="50"/>
      <c r="PB137" s="50"/>
      <c r="PC137" s="50"/>
      <c r="PD137" s="50"/>
      <c r="PE137" s="50"/>
      <c r="PF137" s="50"/>
      <c r="PG137" s="50"/>
      <c r="PH137" s="50"/>
      <c r="PI137" s="50"/>
      <c r="PJ137" s="50"/>
      <c r="PK137" s="50"/>
      <c r="PL137" s="50"/>
      <c r="PM137" s="50"/>
      <c r="PN137" s="50"/>
      <c r="PO137" s="50"/>
      <c r="PP137" s="50"/>
      <c r="PQ137" s="50"/>
      <c r="PR137" s="50"/>
      <c r="PS137" s="50"/>
      <c r="PT137" s="50"/>
      <c r="PU137" s="50"/>
      <c r="PV137" s="50"/>
      <c r="PW137" s="50"/>
      <c r="PX137" s="50"/>
      <c r="PY137" s="50"/>
      <c r="PZ137" s="50"/>
      <c r="QA137" s="50"/>
      <c r="QB137" s="50"/>
      <c r="QC137" s="50"/>
      <c r="QD137" s="50"/>
      <c r="QE137" s="50"/>
      <c r="QF137" s="50"/>
      <c r="QG137" s="50"/>
      <c r="QH137" s="50"/>
      <c r="QI137" s="50"/>
      <c r="QJ137" s="50"/>
      <c r="QK137" s="50"/>
      <c r="QL137" s="50"/>
      <c r="QM137" s="50"/>
      <c r="QN137" s="50"/>
      <c r="QO137" s="50"/>
      <c r="QP137" s="50"/>
      <c r="QQ137" s="50"/>
      <c r="QR137" s="50"/>
      <c r="QS137" s="50"/>
      <c r="QT137" s="50"/>
      <c r="QU137" s="50"/>
      <c r="QV137" s="50"/>
      <c r="QW137" s="50"/>
      <c r="QX137" s="50"/>
      <c r="QY137" s="50"/>
      <c r="QZ137" s="50"/>
      <c r="RA137" s="50"/>
      <c r="RB137" s="50"/>
      <c r="RC137" s="50"/>
      <c r="RD137" s="50"/>
      <c r="RE137" s="50"/>
      <c r="RF137" s="50"/>
      <c r="RG137" s="50"/>
      <c r="RH137" s="50"/>
      <c r="RI137" s="50"/>
      <c r="RJ137" s="50"/>
      <c r="RK137" s="50"/>
      <c r="RL137" s="50"/>
      <c r="RM137" s="50"/>
      <c r="RN137" s="50"/>
      <c r="RO137" s="50"/>
      <c r="RP137" s="50"/>
      <c r="RQ137" s="50"/>
      <c r="RR137" s="50"/>
      <c r="RS137" s="50"/>
      <c r="RT137" s="50"/>
      <c r="RU137" s="50"/>
      <c r="RV137" s="50"/>
      <c r="RW137" s="50"/>
      <c r="RX137" s="50"/>
      <c r="RY137" s="50"/>
      <c r="RZ137" s="50"/>
      <c r="SA137" s="50"/>
      <c r="SB137" s="50"/>
      <c r="SC137" s="50"/>
      <c r="SD137" s="50"/>
      <c r="SE137" s="50"/>
      <c r="SF137" s="50"/>
      <c r="SG137" s="50"/>
      <c r="SH137" s="50"/>
      <c r="SI137" s="50"/>
      <c r="SJ137" s="50"/>
      <c r="SK137" s="50"/>
      <c r="SL137" s="50"/>
      <c r="SM137" s="50"/>
      <c r="SN137" s="50"/>
      <c r="SO137" s="50"/>
      <c r="SP137" s="50"/>
      <c r="SQ137" s="50"/>
      <c r="SR137" s="50"/>
      <c r="SS137" s="50"/>
      <c r="ST137" s="50"/>
      <c r="SU137" s="50"/>
      <c r="SV137" s="50"/>
      <c r="SW137" s="50"/>
      <c r="SX137" s="50"/>
      <c r="SY137" s="50"/>
      <c r="SZ137" s="50"/>
      <c r="TA137" s="50"/>
      <c r="TB137" s="50"/>
      <c r="TC137" s="50"/>
      <c r="TD137" s="50"/>
      <c r="TE137" s="50"/>
      <c r="TF137" s="50"/>
      <c r="TG137" s="50"/>
      <c r="TH137" s="50"/>
      <c r="TI137" s="50"/>
      <c r="TJ137" s="50"/>
      <c r="TK137" s="50"/>
      <c r="TL137" s="50"/>
      <c r="TM137" s="50"/>
      <c r="TN137" s="50"/>
      <c r="TO137" s="50"/>
      <c r="TP137" s="50"/>
      <c r="TQ137" s="50"/>
      <c r="TR137" s="50"/>
      <c r="TS137" s="50"/>
      <c r="TT137" s="50"/>
      <c r="TU137" s="50"/>
      <c r="TV137" s="50"/>
      <c r="TW137" s="50"/>
      <c r="TX137" s="50"/>
      <c r="TY137" s="50"/>
      <c r="TZ137" s="50"/>
      <c r="UA137" s="50"/>
      <c r="UB137" s="50"/>
      <c r="UC137" s="50"/>
      <c r="UD137" s="50"/>
      <c r="UE137" s="50"/>
      <c r="UF137" s="50"/>
      <c r="UG137" s="50"/>
      <c r="UH137" s="50"/>
      <c r="UI137" s="50"/>
      <c r="UJ137" s="50"/>
      <c r="UK137" s="50"/>
      <c r="UL137" s="50"/>
      <c r="UM137" s="50"/>
      <c r="UN137" s="50"/>
      <c r="UO137" s="50"/>
      <c r="UP137" s="50"/>
      <c r="UQ137" s="50"/>
      <c r="UR137" s="50"/>
      <c r="US137" s="50"/>
      <c r="UT137" s="50"/>
      <c r="UU137" s="50"/>
      <c r="UV137" s="50"/>
      <c r="UW137" s="50"/>
      <c r="UX137" s="50"/>
      <c r="UY137" s="50"/>
      <c r="UZ137" s="50"/>
      <c r="VA137" s="50"/>
      <c r="VB137" s="50"/>
      <c r="VC137" s="50"/>
      <c r="VD137" s="50"/>
      <c r="VE137" s="50"/>
      <c r="VF137" s="50"/>
      <c r="VG137" s="50"/>
      <c r="VH137" s="50"/>
      <c r="VI137" s="50"/>
      <c r="VJ137" s="50"/>
      <c r="VK137" s="50"/>
      <c r="VL137" s="50"/>
      <c r="VM137" s="50"/>
      <c r="VN137" s="50"/>
      <c r="VO137" s="50"/>
      <c r="VP137" s="50"/>
      <c r="VQ137" s="50"/>
      <c r="VR137" s="50"/>
      <c r="VS137" s="50"/>
      <c r="VT137" s="50"/>
      <c r="VU137" s="50"/>
      <c r="VV137" s="50"/>
      <c r="VW137" s="50"/>
      <c r="VX137" s="50"/>
      <c r="VY137" s="50"/>
      <c r="VZ137" s="50"/>
      <c r="WA137" s="50"/>
      <c r="WB137" s="50"/>
      <c r="WC137" s="50"/>
      <c r="WD137" s="50"/>
      <c r="WE137" s="50"/>
      <c r="WF137" s="50"/>
      <c r="WG137" s="50"/>
      <c r="WH137" s="50"/>
      <c r="WI137" s="50"/>
      <c r="WJ137" s="50"/>
      <c r="WK137" s="50"/>
      <c r="WL137" s="50"/>
      <c r="WM137" s="50"/>
      <c r="WN137" s="50"/>
      <c r="WO137" s="50"/>
      <c r="WP137" s="50"/>
      <c r="WQ137" s="50"/>
      <c r="WR137" s="50"/>
      <c r="WS137" s="50"/>
      <c r="WT137" s="50"/>
      <c r="WU137" s="50"/>
      <c r="WV137" s="50"/>
      <c r="WW137" s="50"/>
      <c r="WX137" s="50"/>
      <c r="WY137" s="50"/>
      <c r="WZ137" s="50"/>
      <c r="XA137" s="50"/>
      <c r="XB137" s="50"/>
      <c r="XC137" s="50"/>
      <c r="XD137" s="50"/>
      <c r="XE137" s="50"/>
      <c r="XF137" s="50"/>
      <c r="XG137" s="50"/>
      <c r="XH137" s="50"/>
      <c r="XI137" s="50"/>
      <c r="XJ137" s="50"/>
      <c r="XK137" s="50"/>
      <c r="XL137" s="50"/>
      <c r="XM137" s="50"/>
      <c r="XN137" s="50"/>
      <c r="XO137" s="50"/>
      <c r="XP137" s="50"/>
      <c r="XQ137" s="50"/>
      <c r="XR137" s="50"/>
      <c r="XS137" s="50"/>
      <c r="XT137" s="50"/>
      <c r="XU137" s="50"/>
      <c r="XV137" s="50"/>
      <c r="XW137" s="50"/>
      <c r="XX137" s="50"/>
      <c r="XY137" s="50"/>
      <c r="XZ137" s="50"/>
      <c r="YA137" s="50"/>
      <c r="YB137" s="50"/>
      <c r="YC137" s="50"/>
      <c r="YD137" s="50"/>
      <c r="YE137" s="50"/>
      <c r="YF137" s="50"/>
      <c r="YG137" s="50"/>
      <c r="YH137" s="50"/>
      <c r="YI137" s="50"/>
      <c r="YJ137" s="50"/>
      <c r="YK137" s="50"/>
      <c r="YL137" s="50"/>
      <c r="YM137" s="50"/>
      <c r="YN137" s="50"/>
      <c r="YO137" s="50"/>
      <c r="YP137" s="50"/>
      <c r="YQ137" s="50"/>
      <c r="YR137" s="50"/>
      <c r="YS137" s="50"/>
      <c r="YT137" s="50"/>
      <c r="YU137" s="50"/>
      <c r="YV137" s="50"/>
      <c r="YW137" s="50"/>
      <c r="YX137" s="50"/>
      <c r="YY137" s="50"/>
      <c r="YZ137" s="50"/>
      <c r="ZA137" s="50"/>
      <c r="ZB137" s="50"/>
      <c r="ZC137" s="50"/>
      <c r="ZD137" s="50"/>
      <c r="ZE137" s="50"/>
      <c r="ZF137" s="50"/>
      <c r="ZG137" s="50"/>
      <c r="ZH137" s="50"/>
      <c r="ZI137" s="50"/>
      <c r="ZJ137" s="50"/>
      <c r="ZK137" s="50"/>
      <c r="ZL137" s="50"/>
      <c r="ZM137" s="50"/>
      <c r="ZN137" s="50"/>
      <c r="ZO137" s="50"/>
      <c r="ZP137" s="50"/>
      <c r="ZQ137" s="50"/>
      <c r="ZR137" s="50"/>
      <c r="ZS137" s="50"/>
      <c r="ZT137" s="50"/>
      <c r="ZU137" s="50"/>
      <c r="ZV137" s="50"/>
      <c r="ZW137" s="50"/>
      <c r="ZX137" s="50"/>
      <c r="ZY137" s="50"/>
      <c r="ZZ137" s="50"/>
      <c r="AAA137" s="50"/>
      <c r="AAB137" s="50"/>
      <c r="AAC137" s="50"/>
      <c r="AAD137" s="50"/>
      <c r="AAE137" s="50"/>
      <c r="AAF137" s="50"/>
      <c r="AAG137" s="50"/>
      <c r="AAH137" s="50"/>
      <c r="AAI137" s="50"/>
      <c r="AAJ137" s="50"/>
      <c r="AAK137" s="50"/>
      <c r="AAL137" s="50"/>
      <c r="AAM137" s="50"/>
      <c r="AAN137" s="50"/>
      <c r="AAO137" s="50"/>
      <c r="AAP137" s="50"/>
      <c r="AAQ137" s="50"/>
      <c r="AAR137" s="50"/>
      <c r="AAS137" s="50"/>
      <c r="AAT137" s="50"/>
      <c r="AAU137" s="50"/>
      <c r="AAV137" s="50"/>
      <c r="AAW137" s="50"/>
      <c r="AAX137" s="50"/>
      <c r="AAY137" s="50"/>
      <c r="AAZ137" s="50"/>
      <c r="ABA137" s="50"/>
      <c r="ABB137" s="50"/>
      <c r="ABC137" s="50"/>
      <c r="ABD137" s="50"/>
      <c r="ABE137" s="50"/>
      <c r="ABF137" s="50"/>
      <c r="ABG137" s="50"/>
      <c r="ABH137" s="50"/>
      <c r="ABI137" s="50"/>
      <c r="ABJ137" s="50"/>
      <c r="ABK137" s="50"/>
      <c r="ABL137" s="50"/>
      <c r="ABM137" s="50"/>
      <c r="ABN137" s="50"/>
      <c r="ABO137" s="50"/>
      <c r="ABP137" s="50"/>
      <c r="ABQ137" s="50"/>
      <c r="ABR137" s="50"/>
      <c r="ABS137" s="50"/>
      <c r="ABT137" s="50"/>
      <c r="ABU137" s="50"/>
      <c r="ABV137" s="50"/>
      <c r="ABW137" s="50"/>
      <c r="ABX137" s="50"/>
      <c r="ABY137" s="50"/>
      <c r="ABZ137" s="50"/>
      <c r="ACA137" s="50"/>
      <c r="ACB137" s="50"/>
      <c r="ACC137" s="50"/>
      <c r="ACD137" s="50"/>
      <c r="ACE137" s="50"/>
      <c r="ACF137" s="50"/>
      <c r="ACG137" s="50"/>
      <c r="ACH137" s="50"/>
      <c r="ACI137" s="50"/>
      <c r="ACJ137" s="50"/>
      <c r="ACK137" s="50"/>
      <c r="ACL137" s="50"/>
      <c r="ACM137" s="50"/>
      <c r="ACN137" s="50"/>
      <c r="ACO137" s="50"/>
      <c r="ACP137" s="50"/>
      <c r="ACQ137" s="50"/>
      <c r="ACR137" s="50"/>
      <c r="ACS137" s="50"/>
      <c r="ACT137" s="50"/>
      <c r="ACU137" s="50"/>
      <c r="ACV137" s="50"/>
      <c r="ACW137" s="50"/>
      <c r="ACX137" s="50"/>
      <c r="ACY137" s="50"/>
      <c r="ACZ137" s="50"/>
      <c r="ADA137" s="50"/>
      <c r="ADB137" s="50"/>
      <c r="ADC137" s="50"/>
      <c r="ADD137" s="50"/>
      <c r="ADE137" s="50"/>
      <c r="ADF137" s="50"/>
      <c r="ADG137" s="50"/>
      <c r="ADH137" s="50"/>
      <c r="ADI137" s="50"/>
      <c r="ADJ137" s="50"/>
      <c r="ADK137" s="50"/>
      <c r="ADL137" s="50"/>
      <c r="ADM137" s="50"/>
      <c r="ADN137" s="50"/>
      <c r="ADO137" s="50"/>
      <c r="ADP137" s="50"/>
      <c r="ADQ137" s="50"/>
      <c r="ADR137" s="50"/>
      <c r="ADS137" s="50"/>
      <c r="ADT137" s="50"/>
      <c r="ADU137" s="50"/>
      <c r="ADV137" s="50"/>
      <c r="ADW137" s="50"/>
      <c r="ADX137" s="50"/>
      <c r="ADY137" s="50"/>
      <c r="ADZ137" s="50"/>
      <c r="AEA137" s="50"/>
      <c r="AEB137" s="50"/>
      <c r="AEC137" s="50"/>
      <c r="AED137" s="50"/>
      <c r="AEE137" s="50"/>
      <c r="AEF137" s="50"/>
      <c r="AEG137" s="50"/>
      <c r="AEH137" s="50"/>
      <c r="AEI137" s="50"/>
      <c r="AEJ137" s="50"/>
      <c r="AEK137" s="50"/>
      <c r="AEL137" s="50"/>
      <c r="AEM137" s="50"/>
      <c r="AEN137" s="50"/>
      <c r="AEO137" s="50"/>
      <c r="AEP137" s="50"/>
      <c r="AEQ137" s="50"/>
      <c r="AER137" s="50"/>
      <c r="AES137" s="50"/>
      <c r="AET137" s="50"/>
      <c r="AEU137" s="50"/>
      <c r="AEV137" s="50"/>
      <c r="AEW137" s="50"/>
      <c r="AEX137" s="50"/>
      <c r="AEY137" s="50"/>
      <c r="AEZ137" s="50"/>
      <c r="AFA137" s="50"/>
      <c r="AFB137" s="50"/>
      <c r="AFC137" s="50"/>
      <c r="AFD137" s="50"/>
      <c r="AFE137" s="50"/>
      <c r="AFF137" s="50"/>
      <c r="AFG137" s="50"/>
      <c r="AFH137" s="50"/>
      <c r="AFI137" s="50"/>
      <c r="AFJ137" s="50"/>
      <c r="AFK137" s="50"/>
      <c r="AFL137" s="50"/>
      <c r="AFM137" s="50"/>
      <c r="AFN137" s="50"/>
      <c r="AFO137" s="50"/>
      <c r="AFP137" s="50"/>
      <c r="AFQ137" s="50"/>
      <c r="AFR137" s="50"/>
      <c r="AFS137" s="50"/>
      <c r="AFT137" s="50"/>
      <c r="AFU137" s="50"/>
      <c r="AFV137" s="50"/>
      <c r="AFW137" s="50"/>
      <c r="AFX137" s="50"/>
      <c r="AFY137" s="50"/>
      <c r="AFZ137" s="50"/>
      <c r="AGA137" s="50"/>
      <c r="AGB137" s="50"/>
      <c r="AGC137" s="50"/>
      <c r="AGD137" s="50"/>
      <c r="AGE137" s="50"/>
      <c r="AGF137" s="50"/>
      <c r="AGG137" s="50"/>
      <c r="AGH137" s="50"/>
      <c r="AGI137" s="50"/>
      <c r="AGJ137" s="50"/>
      <c r="AGK137" s="50"/>
      <c r="AGL137" s="50"/>
      <c r="AGM137" s="50"/>
      <c r="AGN137" s="50"/>
      <c r="AGO137" s="50"/>
      <c r="AGP137" s="50"/>
      <c r="AGQ137" s="50"/>
      <c r="AGR137" s="50"/>
      <c r="AGS137" s="50"/>
      <c r="AGT137" s="50"/>
      <c r="AGU137" s="50"/>
      <c r="AGV137" s="50"/>
      <c r="AGW137" s="50"/>
      <c r="AGX137" s="50"/>
      <c r="AGY137" s="50"/>
      <c r="AGZ137" s="50"/>
      <c r="AHA137" s="50"/>
      <c r="AHB137" s="50"/>
      <c r="AHC137" s="50"/>
      <c r="AHD137" s="50"/>
      <c r="AHE137" s="50"/>
      <c r="AHF137" s="50"/>
      <c r="AHG137" s="50"/>
      <c r="AHH137" s="50"/>
      <c r="AHI137" s="50"/>
      <c r="AHJ137" s="50"/>
      <c r="AHK137" s="50"/>
      <c r="AHL137" s="50"/>
      <c r="AHM137" s="50"/>
      <c r="AHN137" s="50"/>
      <c r="AHO137" s="50"/>
      <c r="AHP137" s="50"/>
      <c r="AHQ137" s="50"/>
      <c r="AHR137" s="50"/>
      <c r="AHS137" s="50"/>
      <c r="AHT137" s="50"/>
      <c r="AHU137" s="50"/>
      <c r="AHV137" s="50"/>
      <c r="AHW137" s="50"/>
      <c r="AHX137" s="50"/>
      <c r="AHY137" s="50"/>
      <c r="AHZ137" s="50"/>
      <c r="AIA137" s="50"/>
      <c r="AIB137" s="50"/>
      <c r="AIC137" s="50"/>
      <c r="AID137" s="50"/>
      <c r="AIE137" s="50"/>
      <c r="AIF137" s="50"/>
      <c r="AIG137" s="50"/>
      <c r="AIH137" s="50"/>
      <c r="AII137" s="50"/>
      <c r="AIJ137" s="50"/>
      <c r="AIK137" s="50"/>
      <c r="AIL137" s="50"/>
      <c r="AIM137" s="50"/>
      <c r="AIN137" s="50"/>
      <c r="AIO137" s="50"/>
      <c r="AIP137" s="50"/>
      <c r="AIQ137" s="50"/>
      <c r="AIR137" s="50"/>
      <c r="AIS137" s="50"/>
      <c r="AIT137" s="50"/>
      <c r="AIU137" s="50"/>
      <c r="AIV137" s="50"/>
      <c r="AIW137" s="50"/>
      <c r="AIX137" s="50"/>
      <c r="AIY137" s="50"/>
      <c r="AIZ137" s="50"/>
      <c r="AJA137" s="50"/>
      <c r="AJB137" s="50"/>
      <c r="AJC137" s="50"/>
      <c r="AJD137" s="50"/>
      <c r="AJE137" s="50"/>
      <c r="AJF137" s="50"/>
      <c r="AJG137" s="50"/>
      <c r="AJH137" s="50"/>
      <c r="AJI137" s="50"/>
      <c r="AJJ137" s="50"/>
      <c r="AJK137" s="50"/>
      <c r="AJL137" s="50"/>
      <c r="AJM137" s="50"/>
      <c r="AJN137" s="50"/>
      <c r="AJO137" s="50"/>
      <c r="AJP137" s="50"/>
      <c r="AJQ137" s="50"/>
      <c r="AJR137" s="50"/>
      <c r="AJS137" s="50"/>
      <c r="AJT137" s="50"/>
      <c r="AJU137" s="50"/>
      <c r="AJV137" s="50"/>
      <c r="AJW137" s="50"/>
      <c r="AJX137" s="50"/>
      <c r="AJY137" s="50"/>
      <c r="AJZ137" s="50"/>
      <c r="AKA137" s="50"/>
      <c r="AKB137" s="50"/>
      <c r="AKC137" s="50"/>
      <c r="AKD137" s="50"/>
      <c r="AKE137" s="50"/>
      <c r="AKF137" s="50"/>
      <c r="AKG137" s="50"/>
      <c r="AKH137" s="50"/>
      <c r="AKI137" s="50"/>
      <c r="AKJ137" s="50"/>
      <c r="AKK137" s="50"/>
      <c r="AKL137" s="50"/>
      <c r="AKM137" s="50"/>
      <c r="AKN137" s="50"/>
      <c r="AKO137" s="50"/>
      <c r="AKP137" s="50"/>
      <c r="AKQ137" s="50"/>
      <c r="AKR137" s="50"/>
      <c r="AKS137" s="50"/>
      <c r="AKT137" s="50"/>
      <c r="AKU137" s="50"/>
      <c r="AKV137" s="50"/>
      <c r="AKW137" s="50"/>
      <c r="AKX137" s="50"/>
      <c r="AKY137" s="50"/>
      <c r="AKZ137" s="50"/>
      <c r="ALA137" s="50"/>
      <c r="ALB137" s="50"/>
      <c r="ALC137" s="50"/>
      <c r="ALD137" s="50"/>
      <c r="ALE137" s="50"/>
      <c r="ALF137" s="50"/>
      <c r="ALG137" s="50"/>
      <c r="ALH137" s="50"/>
      <c r="ALI137" s="50"/>
      <c r="ALJ137" s="50"/>
      <c r="ALK137" s="50"/>
      <c r="ALL137" s="50"/>
      <c r="ALM137" s="50"/>
      <c r="ALN137" s="50"/>
      <c r="ALO137" s="50"/>
      <c r="ALP137" s="50"/>
      <c r="ALQ137" s="50"/>
      <c r="ALR137" s="50"/>
      <c r="ALS137" s="50"/>
      <c r="ALT137" s="50"/>
      <c r="ALU137" s="50"/>
      <c r="ALV137" s="50"/>
      <c r="ALW137" s="50"/>
      <c r="ALX137" s="50"/>
      <c r="ALY137" s="50"/>
      <c r="ALZ137" s="50"/>
      <c r="AMA137" s="50"/>
      <c r="AMB137" s="50"/>
      <c r="AMC137" s="50"/>
      <c r="AMD137" s="50"/>
      <c r="AME137" s="50"/>
      <c r="AMF137" s="50"/>
      <c r="AMG137" s="50"/>
      <c r="AMH137" s="50"/>
      <c r="AMI137" s="50"/>
      <c r="AMJ137" s="50"/>
    </row>
    <row r="138" spans="1:1024" s="1" customFormat="1" ht="36.75" customHeight="1" x14ac:dyDescent="0.3">
      <c r="A138" s="202"/>
      <c r="B138" s="202"/>
      <c r="C138" s="201"/>
      <c r="D138" s="66" t="s">
        <v>61</v>
      </c>
      <c r="E138" s="103">
        <v>90691.5</v>
      </c>
      <c r="F138" s="103">
        <f>SUM(G138:K138)</f>
        <v>331733</v>
      </c>
      <c r="G138" s="103">
        <f>SUM(G133+G117+G96+G80+G64)</f>
        <v>53041</v>
      </c>
      <c r="H138" s="103">
        <f>SUM(H128+H117+H96+H80+H64)</f>
        <v>69673</v>
      </c>
      <c r="I138" s="103">
        <f t="shared" ref="I138:K140" si="27">SUM(I133+I117+I96+I80+I64)</f>
        <v>69673</v>
      </c>
      <c r="J138" s="103">
        <f t="shared" si="27"/>
        <v>69673</v>
      </c>
      <c r="K138" s="103">
        <f t="shared" si="27"/>
        <v>69673</v>
      </c>
      <c r="L138" s="66"/>
      <c r="M138" s="66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  <c r="AA138" s="50"/>
      <c r="AB138" s="50"/>
      <c r="AC138" s="50"/>
      <c r="AD138" s="50"/>
      <c r="AE138" s="50"/>
      <c r="AF138" s="50"/>
      <c r="AG138" s="50"/>
      <c r="AH138" s="50"/>
      <c r="AI138" s="50"/>
      <c r="AJ138" s="50"/>
      <c r="AK138" s="50"/>
      <c r="AL138" s="50"/>
      <c r="AM138" s="50"/>
      <c r="AN138" s="50"/>
      <c r="AO138" s="50"/>
      <c r="AP138" s="50"/>
      <c r="AQ138" s="50"/>
      <c r="AR138" s="50"/>
      <c r="AS138" s="50"/>
      <c r="AT138" s="50"/>
      <c r="AU138" s="50"/>
      <c r="AV138" s="50"/>
      <c r="AW138" s="50"/>
      <c r="AX138" s="50"/>
      <c r="AY138" s="50"/>
      <c r="AZ138" s="50"/>
      <c r="BA138" s="50"/>
      <c r="BB138" s="50"/>
      <c r="BC138" s="50"/>
      <c r="BD138" s="50"/>
      <c r="BE138" s="50"/>
      <c r="BF138" s="50"/>
      <c r="BG138" s="50"/>
      <c r="BH138" s="50"/>
      <c r="BI138" s="50"/>
      <c r="BJ138" s="50"/>
      <c r="BK138" s="50"/>
      <c r="BL138" s="50"/>
      <c r="BM138" s="50"/>
      <c r="BN138" s="50"/>
      <c r="BO138" s="50"/>
      <c r="BP138" s="50"/>
      <c r="BQ138" s="50"/>
      <c r="BR138" s="50"/>
      <c r="BS138" s="50"/>
      <c r="BT138" s="50"/>
      <c r="BU138" s="50"/>
      <c r="BV138" s="50"/>
      <c r="BW138" s="50"/>
      <c r="BX138" s="50"/>
      <c r="BY138" s="50"/>
      <c r="BZ138" s="50"/>
      <c r="CA138" s="50"/>
      <c r="CB138" s="50"/>
      <c r="CC138" s="50"/>
      <c r="CD138" s="50"/>
      <c r="CE138" s="50"/>
      <c r="CF138" s="50"/>
      <c r="CG138" s="50"/>
      <c r="CH138" s="50"/>
      <c r="CI138" s="50"/>
      <c r="CJ138" s="50"/>
      <c r="CK138" s="50"/>
      <c r="CL138" s="50"/>
      <c r="CM138" s="50"/>
      <c r="CN138" s="50"/>
      <c r="CO138" s="50"/>
      <c r="CP138" s="50"/>
      <c r="CQ138" s="50"/>
      <c r="CR138" s="50"/>
      <c r="CS138" s="50"/>
      <c r="CT138" s="50"/>
      <c r="CU138" s="50"/>
      <c r="CV138" s="50"/>
      <c r="CW138" s="50"/>
      <c r="CX138" s="50"/>
      <c r="CY138" s="50"/>
      <c r="CZ138" s="50"/>
      <c r="DA138" s="50"/>
      <c r="DB138" s="50"/>
      <c r="DC138" s="50"/>
      <c r="DD138" s="50"/>
      <c r="DE138" s="50"/>
      <c r="DF138" s="50"/>
      <c r="DG138" s="50"/>
      <c r="DH138" s="50"/>
      <c r="DI138" s="50"/>
      <c r="DJ138" s="50"/>
      <c r="DK138" s="50"/>
      <c r="DL138" s="50"/>
      <c r="DM138" s="50"/>
      <c r="DN138" s="50"/>
      <c r="DO138" s="50"/>
      <c r="DP138" s="50"/>
      <c r="DQ138" s="50"/>
      <c r="DR138" s="50"/>
      <c r="DS138" s="50"/>
      <c r="DT138" s="50"/>
      <c r="DU138" s="50"/>
      <c r="DV138" s="50"/>
      <c r="DW138" s="50"/>
      <c r="DX138" s="50"/>
      <c r="DY138" s="50"/>
      <c r="DZ138" s="50"/>
      <c r="EA138" s="50"/>
      <c r="EB138" s="50"/>
      <c r="EC138" s="50"/>
      <c r="ED138" s="50"/>
      <c r="EE138" s="50"/>
      <c r="EF138" s="50"/>
      <c r="EG138" s="50"/>
      <c r="EH138" s="50"/>
      <c r="EI138" s="50"/>
      <c r="EJ138" s="50"/>
      <c r="EK138" s="50"/>
      <c r="EL138" s="50"/>
      <c r="EM138" s="50"/>
      <c r="EN138" s="50"/>
      <c r="EO138" s="50"/>
      <c r="EP138" s="50"/>
      <c r="EQ138" s="50"/>
      <c r="ER138" s="50"/>
      <c r="ES138" s="50"/>
      <c r="ET138" s="50"/>
      <c r="EU138" s="50"/>
      <c r="EV138" s="50"/>
      <c r="EW138" s="50"/>
      <c r="EX138" s="50"/>
      <c r="EY138" s="50"/>
      <c r="EZ138" s="50"/>
      <c r="FA138" s="50"/>
      <c r="FB138" s="50"/>
      <c r="FC138" s="50"/>
      <c r="FD138" s="50"/>
      <c r="FE138" s="50"/>
      <c r="FF138" s="50"/>
      <c r="FG138" s="50"/>
      <c r="FH138" s="50"/>
      <c r="FI138" s="50"/>
      <c r="FJ138" s="50"/>
      <c r="FK138" s="50"/>
      <c r="FL138" s="50"/>
      <c r="FM138" s="50"/>
      <c r="FN138" s="50"/>
      <c r="FO138" s="50"/>
      <c r="FP138" s="50"/>
      <c r="FQ138" s="50"/>
      <c r="FR138" s="50"/>
      <c r="FS138" s="50"/>
      <c r="FT138" s="50"/>
      <c r="FU138" s="50"/>
      <c r="FV138" s="50"/>
      <c r="FW138" s="50"/>
      <c r="FX138" s="50"/>
      <c r="FY138" s="50"/>
      <c r="FZ138" s="50"/>
      <c r="GA138" s="50"/>
      <c r="GB138" s="50"/>
      <c r="GC138" s="50"/>
      <c r="GD138" s="50"/>
      <c r="GE138" s="50"/>
      <c r="GF138" s="50"/>
      <c r="GG138" s="50"/>
      <c r="GH138" s="50"/>
      <c r="GI138" s="50"/>
      <c r="GJ138" s="50"/>
      <c r="GK138" s="50"/>
      <c r="GL138" s="50"/>
      <c r="GM138" s="50"/>
      <c r="GN138" s="50"/>
      <c r="GO138" s="50"/>
      <c r="GP138" s="50"/>
      <c r="GQ138" s="50"/>
      <c r="GR138" s="50"/>
      <c r="GS138" s="50"/>
      <c r="GT138" s="50"/>
      <c r="GU138" s="50"/>
      <c r="GV138" s="50"/>
      <c r="GW138" s="50"/>
      <c r="GX138" s="50"/>
      <c r="GY138" s="50"/>
      <c r="GZ138" s="50"/>
      <c r="HA138" s="50"/>
      <c r="HB138" s="50"/>
      <c r="HC138" s="50"/>
      <c r="HD138" s="50"/>
      <c r="HE138" s="50"/>
      <c r="HF138" s="50"/>
      <c r="HG138" s="50"/>
      <c r="HH138" s="50"/>
      <c r="HI138" s="50"/>
      <c r="HJ138" s="50"/>
      <c r="HK138" s="50"/>
      <c r="HL138" s="50"/>
      <c r="HM138" s="50"/>
      <c r="HN138" s="50"/>
      <c r="HO138" s="50"/>
      <c r="HP138" s="50"/>
      <c r="HQ138" s="50"/>
      <c r="HR138" s="50"/>
      <c r="HS138" s="50"/>
      <c r="HT138" s="50"/>
      <c r="HU138" s="50"/>
      <c r="HV138" s="50"/>
      <c r="HW138" s="50"/>
      <c r="HX138" s="50"/>
      <c r="HY138" s="50"/>
      <c r="HZ138" s="50"/>
      <c r="IA138" s="50"/>
      <c r="IB138" s="50"/>
      <c r="IC138" s="50"/>
      <c r="ID138" s="50"/>
      <c r="IE138" s="50"/>
      <c r="IF138" s="50"/>
      <c r="IG138" s="50"/>
      <c r="IH138" s="50"/>
      <c r="II138" s="50"/>
      <c r="IJ138" s="50"/>
      <c r="IK138" s="50"/>
      <c r="IL138" s="50"/>
      <c r="IM138" s="50"/>
      <c r="IN138" s="50"/>
      <c r="IO138" s="50"/>
      <c r="IP138" s="50"/>
      <c r="IQ138" s="50"/>
      <c r="IR138" s="50"/>
      <c r="IS138" s="50"/>
      <c r="IT138" s="50"/>
      <c r="IU138" s="50"/>
      <c r="IV138" s="50"/>
      <c r="IW138" s="50"/>
      <c r="IX138" s="50"/>
      <c r="IY138" s="50"/>
      <c r="IZ138" s="50"/>
      <c r="JA138" s="50"/>
      <c r="JB138" s="50"/>
      <c r="JC138" s="50"/>
      <c r="JD138" s="50"/>
      <c r="JE138" s="50"/>
      <c r="JF138" s="50"/>
      <c r="JG138" s="50"/>
      <c r="JH138" s="50"/>
      <c r="JI138" s="50"/>
      <c r="JJ138" s="50"/>
      <c r="JK138" s="50"/>
      <c r="JL138" s="50"/>
      <c r="JM138" s="50"/>
      <c r="JN138" s="50"/>
      <c r="JO138" s="50"/>
      <c r="JP138" s="50"/>
      <c r="JQ138" s="50"/>
      <c r="JR138" s="50"/>
      <c r="JS138" s="50"/>
      <c r="JT138" s="50"/>
      <c r="JU138" s="50"/>
      <c r="JV138" s="50"/>
      <c r="JW138" s="50"/>
      <c r="JX138" s="50"/>
      <c r="JY138" s="50"/>
      <c r="JZ138" s="50"/>
      <c r="KA138" s="50"/>
      <c r="KB138" s="50"/>
      <c r="KC138" s="50"/>
      <c r="KD138" s="50"/>
      <c r="KE138" s="50"/>
      <c r="KF138" s="50"/>
      <c r="KG138" s="50"/>
      <c r="KH138" s="50"/>
      <c r="KI138" s="50"/>
      <c r="KJ138" s="50"/>
      <c r="KK138" s="50"/>
      <c r="KL138" s="50"/>
      <c r="KM138" s="50"/>
      <c r="KN138" s="50"/>
      <c r="KO138" s="50"/>
      <c r="KP138" s="50"/>
      <c r="KQ138" s="50"/>
      <c r="KR138" s="50"/>
      <c r="KS138" s="50"/>
      <c r="KT138" s="50"/>
      <c r="KU138" s="50"/>
      <c r="KV138" s="50"/>
      <c r="KW138" s="50"/>
      <c r="KX138" s="50"/>
      <c r="KY138" s="50"/>
      <c r="KZ138" s="50"/>
      <c r="LA138" s="50"/>
      <c r="LB138" s="50"/>
      <c r="LC138" s="50"/>
      <c r="LD138" s="50"/>
      <c r="LE138" s="50"/>
      <c r="LF138" s="50"/>
      <c r="LG138" s="50"/>
      <c r="LH138" s="50"/>
      <c r="LI138" s="50"/>
      <c r="LJ138" s="50"/>
      <c r="LK138" s="50"/>
      <c r="LL138" s="50"/>
      <c r="LM138" s="50"/>
      <c r="LN138" s="50"/>
      <c r="LO138" s="50"/>
      <c r="LP138" s="50"/>
      <c r="LQ138" s="50"/>
      <c r="LR138" s="50"/>
      <c r="LS138" s="50"/>
      <c r="LT138" s="50"/>
      <c r="LU138" s="50"/>
      <c r="LV138" s="50"/>
      <c r="LW138" s="50"/>
      <c r="LX138" s="50"/>
      <c r="LY138" s="50"/>
      <c r="LZ138" s="50"/>
      <c r="MA138" s="50"/>
      <c r="MB138" s="50"/>
      <c r="MC138" s="50"/>
      <c r="MD138" s="50"/>
      <c r="ME138" s="50"/>
      <c r="MF138" s="50"/>
      <c r="MG138" s="50"/>
      <c r="MH138" s="50"/>
      <c r="MI138" s="50"/>
      <c r="MJ138" s="50"/>
      <c r="MK138" s="50"/>
      <c r="ML138" s="50"/>
      <c r="MM138" s="50"/>
      <c r="MN138" s="50"/>
      <c r="MO138" s="50"/>
      <c r="MP138" s="50"/>
      <c r="MQ138" s="50"/>
      <c r="MR138" s="50"/>
      <c r="MS138" s="50"/>
      <c r="MT138" s="50"/>
      <c r="MU138" s="50"/>
      <c r="MV138" s="50"/>
      <c r="MW138" s="50"/>
      <c r="MX138" s="50"/>
      <c r="MY138" s="50"/>
      <c r="MZ138" s="50"/>
      <c r="NA138" s="50"/>
      <c r="NB138" s="50"/>
      <c r="NC138" s="50"/>
      <c r="ND138" s="50"/>
      <c r="NE138" s="50"/>
      <c r="NF138" s="50"/>
      <c r="NG138" s="50"/>
      <c r="NH138" s="50"/>
      <c r="NI138" s="50"/>
      <c r="NJ138" s="50"/>
      <c r="NK138" s="50"/>
      <c r="NL138" s="50"/>
      <c r="NM138" s="50"/>
      <c r="NN138" s="50"/>
      <c r="NO138" s="50"/>
      <c r="NP138" s="50"/>
      <c r="NQ138" s="50"/>
      <c r="NR138" s="50"/>
      <c r="NS138" s="50"/>
      <c r="NT138" s="50"/>
      <c r="NU138" s="50"/>
      <c r="NV138" s="50"/>
      <c r="NW138" s="50"/>
      <c r="NX138" s="50"/>
      <c r="NY138" s="50"/>
      <c r="NZ138" s="50"/>
      <c r="OA138" s="50"/>
      <c r="OB138" s="50"/>
      <c r="OC138" s="50"/>
      <c r="OD138" s="50"/>
      <c r="OE138" s="50"/>
      <c r="OF138" s="50"/>
      <c r="OG138" s="50"/>
      <c r="OH138" s="50"/>
      <c r="OI138" s="50"/>
      <c r="OJ138" s="50"/>
      <c r="OK138" s="50"/>
      <c r="OL138" s="50"/>
      <c r="OM138" s="50"/>
      <c r="ON138" s="50"/>
      <c r="OO138" s="50"/>
      <c r="OP138" s="50"/>
      <c r="OQ138" s="50"/>
      <c r="OR138" s="50"/>
      <c r="OS138" s="50"/>
      <c r="OT138" s="50"/>
      <c r="OU138" s="50"/>
      <c r="OV138" s="50"/>
      <c r="OW138" s="50"/>
      <c r="OX138" s="50"/>
      <c r="OY138" s="50"/>
      <c r="OZ138" s="50"/>
      <c r="PA138" s="50"/>
      <c r="PB138" s="50"/>
      <c r="PC138" s="50"/>
      <c r="PD138" s="50"/>
      <c r="PE138" s="50"/>
      <c r="PF138" s="50"/>
      <c r="PG138" s="50"/>
      <c r="PH138" s="50"/>
      <c r="PI138" s="50"/>
      <c r="PJ138" s="50"/>
      <c r="PK138" s="50"/>
      <c r="PL138" s="50"/>
      <c r="PM138" s="50"/>
      <c r="PN138" s="50"/>
      <c r="PO138" s="50"/>
      <c r="PP138" s="50"/>
      <c r="PQ138" s="50"/>
      <c r="PR138" s="50"/>
      <c r="PS138" s="50"/>
      <c r="PT138" s="50"/>
      <c r="PU138" s="50"/>
      <c r="PV138" s="50"/>
      <c r="PW138" s="50"/>
      <c r="PX138" s="50"/>
      <c r="PY138" s="50"/>
      <c r="PZ138" s="50"/>
      <c r="QA138" s="50"/>
      <c r="QB138" s="50"/>
      <c r="QC138" s="50"/>
      <c r="QD138" s="50"/>
      <c r="QE138" s="50"/>
      <c r="QF138" s="50"/>
      <c r="QG138" s="50"/>
      <c r="QH138" s="50"/>
      <c r="QI138" s="50"/>
      <c r="QJ138" s="50"/>
      <c r="QK138" s="50"/>
      <c r="QL138" s="50"/>
      <c r="QM138" s="50"/>
      <c r="QN138" s="50"/>
      <c r="QO138" s="50"/>
      <c r="QP138" s="50"/>
      <c r="QQ138" s="50"/>
      <c r="QR138" s="50"/>
      <c r="QS138" s="50"/>
      <c r="QT138" s="50"/>
      <c r="QU138" s="50"/>
      <c r="QV138" s="50"/>
      <c r="QW138" s="50"/>
      <c r="QX138" s="50"/>
      <c r="QY138" s="50"/>
      <c r="QZ138" s="50"/>
      <c r="RA138" s="50"/>
      <c r="RB138" s="50"/>
      <c r="RC138" s="50"/>
      <c r="RD138" s="50"/>
      <c r="RE138" s="50"/>
      <c r="RF138" s="50"/>
      <c r="RG138" s="50"/>
      <c r="RH138" s="50"/>
      <c r="RI138" s="50"/>
      <c r="RJ138" s="50"/>
      <c r="RK138" s="50"/>
      <c r="RL138" s="50"/>
      <c r="RM138" s="50"/>
      <c r="RN138" s="50"/>
      <c r="RO138" s="50"/>
      <c r="RP138" s="50"/>
      <c r="RQ138" s="50"/>
      <c r="RR138" s="50"/>
      <c r="RS138" s="50"/>
      <c r="RT138" s="50"/>
      <c r="RU138" s="50"/>
      <c r="RV138" s="50"/>
      <c r="RW138" s="50"/>
      <c r="RX138" s="50"/>
      <c r="RY138" s="50"/>
      <c r="RZ138" s="50"/>
      <c r="SA138" s="50"/>
      <c r="SB138" s="50"/>
      <c r="SC138" s="50"/>
      <c r="SD138" s="50"/>
      <c r="SE138" s="50"/>
      <c r="SF138" s="50"/>
      <c r="SG138" s="50"/>
      <c r="SH138" s="50"/>
      <c r="SI138" s="50"/>
      <c r="SJ138" s="50"/>
      <c r="SK138" s="50"/>
      <c r="SL138" s="50"/>
      <c r="SM138" s="50"/>
      <c r="SN138" s="50"/>
      <c r="SO138" s="50"/>
      <c r="SP138" s="50"/>
      <c r="SQ138" s="50"/>
      <c r="SR138" s="50"/>
      <c r="SS138" s="50"/>
      <c r="ST138" s="50"/>
      <c r="SU138" s="50"/>
      <c r="SV138" s="50"/>
      <c r="SW138" s="50"/>
      <c r="SX138" s="50"/>
      <c r="SY138" s="50"/>
      <c r="SZ138" s="50"/>
      <c r="TA138" s="50"/>
      <c r="TB138" s="50"/>
      <c r="TC138" s="50"/>
      <c r="TD138" s="50"/>
      <c r="TE138" s="50"/>
      <c r="TF138" s="50"/>
      <c r="TG138" s="50"/>
      <c r="TH138" s="50"/>
      <c r="TI138" s="50"/>
      <c r="TJ138" s="50"/>
      <c r="TK138" s="50"/>
      <c r="TL138" s="50"/>
      <c r="TM138" s="50"/>
      <c r="TN138" s="50"/>
      <c r="TO138" s="50"/>
      <c r="TP138" s="50"/>
      <c r="TQ138" s="50"/>
      <c r="TR138" s="50"/>
      <c r="TS138" s="50"/>
      <c r="TT138" s="50"/>
      <c r="TU138" s="50"/>
      <c r="TV138" s="50"/>
      <c r="TW138" s="50"/>
      <c r="TX138" s="50"/>
      <c r="TY138" s="50"/>
      <c r="TZ138" s="50"/>
      <c r="UA138" s="50"/>
      <c r="UB138" s="50"/>
      <c r="UC138" s="50"/>
      <c r="UD138" s="50"/>
      <c r="UE138" s="50"/>
      <c r="UF138" s="50"/>
      <c r="UG138" s="50"/>
      <c r="UH138" s="50"/>
      <c r="UI138" s="50"/>
      <c r="UJ138" s="50"/>
      <c r="UK138" s="50"/>
      <c r="UL138" s="50"/>
      <c r="UM138" s="50"/>
      <c r="UN138" s="50"/>
      <c r="UO138" s="50"/>
      <c r="UP138" s="50"/>
      <c r="UQ138" s="50"/>
      <c r="UR138" s="50"/>
      <c r="US138" s="50"/>
      <c r="UT138" s="50"/>
      <c r="UU138" s="50"/>
      <c r="UV138" s="50"/>
      <c r="UW138" s="50"/>
      <c r="UX138" s="50"/>
      <c r="UY138" s="50"/>
      <c r="UZ138" s="50"/>
      <c r="VA138" s="50"/>
      <c r="VB138" s="50"/>
      <c r="VC138" s="50"/>
      <c r="VD138" s="50"/>
      <c r="VE138" s="50"/>
      <c r="VF138" s="50"/>
      <c r="VG138" s="50"/>
      <c r="VH138" s="50"/>
      <c r="VI138" s="50"/>
      <c r="VJ138" s="50"/>
      <c r="VK138" s="50"/>
      <c r="VL138" s="50"/>
      <c r="VM138" s="50"/>
      <c r="VN138" s="50"/>
      <c r="VO138" s="50"/>
      <c r="VP138" s="50"/>
      <c r="VQ138" s="50"/>
      <c r="VR138" s="50"/>
      <c r="VS138" s="50"/>
      <c r="VT138" s="50"/>
      <c r="VU138" s="50"/>
      <c r="VV138" s="50"/>
      <c r="VW138" s="50"/>
      <c r="VX138" s="50"/>
      <c r="VY138" s="50"/>
      <c r="VZ138" s="50"/>
      <c r="WA138" s="50"/>
      <c r="WB138" s="50"/>
      <c r="WC138" s="50"/>
      <c r="WD138" s="50"/>
      <c r="WE138" s="50"/>
      <c r="WF138" s="50"/>
      <c r="WG138" s="50"/>
      <c r="WH138" s="50"/>
      <c r="WI138" s="50"/>
      <c r="WJ138" s="50"/>
      <c r="WK138" s="50"/>
      <c r="WL138" s="50"/>
      <c r="WM138" s="50"/>
      <c r="WN138" s="50"/>
      <c r="WO138" s="50"/>
      <c r="WP138" s="50"/>
      <c r="WQ138" s="50"/>
      <c r="WR138" s="50"/>
      <c r="WS138" s="50"/>
      <c r="WT138" s="50"/>
      <c r="WU138" s="50"/>
      <c r="WV138" s="50"/>
      <c r="WW138" s="50"/>
      <c r="WX138" s="50"/>
      <c r="WY138" s="50"/>
      <c r="WZ138" s="50"/>
      <c r="XA138" s="50"/>
      <c r="XB138" s="50"/>
      <c r="XC138" s="50"/>
      <c r="XD138" s="50"/>
      <c r="XE138" s="50"/>
      <c r="XF138" s="50"/>
      <c r="XG138" s="50"/>
      <c r="XH138" s="50"/>
      <c r="XI138" s="50"/>
      <c r="XJ138" s="50"/>
      <c r="XK138" s="50"/>
      <c r="XL138" s="50"/>
      <c r="XM138" s="50"/>
      <c r="XN138" s="50"/>
      <c r="XO138" s="50"/>
      <c r="XP138" s="50"/>
      <c r="XQ138" s="50"/>
      <c r="XR138" s="50"/>
      <c r="XS138" s="50"/>
      <c r="XT138" s="50"/>
      <c r="XU138" s="50"/>
      <c r="XV138" s="50"/>
      <c r="XW138" s="50"/>
      <c r="XX138" s="50"/>
      <c r="XY138" s="50"/>
      <c r="XZ138" s="50"/>
      <c r="YA138" s="50"/>
      <c r="YB138" s="50"/>
      <c r="YC138" s="50"/>
      <c r="YD138" s="50"/>
      <c r="YE138" s="50"/>
      <c r="YF138" s="50"/>
      <c r="YG138" s="50"/>
      <c r="YH138" s="50"/>
      <c r="YI138" s="50"/>
      <c r="YJ138" s="50"/>
      <c r="YK138" s="50"/>
      <c r="YL138" s="50"/>
      <c r="YM138" s="50"/>
      <c r="YN138" s="50"/>
      <c r="YO138" s="50"/>
      <c r="YP138" s="50"/>
      <c r="YQ138" s="50"/>
      <c r="YR138" s="50"/>
      <c r="YS138" s="50"/>
      <c r="YT138" s="50"/>
      <c r="YU138" s="50"/>
      <c r="YV138" s="50"/>
      <c r="YW138" s="50"/>
      <c r="YX138" s="50"/>
      <c r="YY138" s="50"/>
      <c r="YZ138" s="50"/>
      <c r="ZA138" s="50"/>
      <c r="ZB138" s="50"/>
      <c r="ZC138" s="50"/>
      <c r="ZD138" s="50"/>
      <c r="ZE138" s="50"/>
      <c r="ZF138" s="50"/>
      <c r="ZG138" s="50"/>
      <c r="ZH138" s="50"/>
      <c r="ZI138" s="50"/>
      <c r="ZJ138" s="50"/>
      <c r="ZK138" s="50"/>
      <c r="ZL138" s="50"/>
      <c r="ZM138" s="50"/>
      <c r="ZN138" s="50"/>
      <c r="ZO138" s="50"/>
      <c r="ZP138" s="50"/>
      <c r="ZQ138" s="50"/>
      <c r="ZR138" s="50"/>
      <c r="ZS138" s="50"/>
      <c r="ZT138" s="50"/>
      <c r="ZU138" s="50"/>
      <c r="ZV138" s="50"/>
      <c r="ZW138" s="50"/>
      <c r="ZX138" s="50"/>
      <c r="ZY138" s="50"/>
      <c r="ZZ138" s="50"/>
      <c r="AAA138" s="50"/>
      <c r="AAB138" s="50"/>
      <c r="AAC138" s="50"/>
      <c r="AAD138" s="50"/>
      <c r="AAE138" s="50"/>
      <c r="AAF138" s="50"/>
      <c r="AAG138" s="50"/>
      <c r="AAH138" s="50"/>
      <c r="AAI138" s="50"/>
      <c r="AAJ138" s="50"/>
      <c r="AAK138" s="50"/>
      <c r="AAL138" s="50"/>
      <c r="AAM138" s="50"/>
      <c r="AAN138" s="50"/>
      <c r="AAO138" s="50"/>
      <c r="AAP138" s="50"/>
      <c r="AAQ138" s="50"/>
      <c r="AAR138" s="50"/>
      <c r="AAS138" s="50"/>
      <c r="AAT138" s="50"/>
      <c r="AAU138" s="50"/>
      <c r="AAV138" s="50"/>
      <c r="AAW138" s="50"/>
      <c r="AAX138" s="50"/>
      <c r="AAY138" s="50"/>
      <c r="AAZ138" s="50"/>
      <c r="ABA138" s="50"/>
      <c r="ABB138" s="50"/>
      <c r="ABC138" s="50"/>
      <c r="ABD138" s="50"/>
      <c r="ABE138" s="50"/>
      <c r="ABF138" s="50"/>
      <c r="ABG138" s="50"/>
      <c r="ABH138" s="50"/>
      <c r="ABI138" s="50"/>
      <c r="ABJ138" s="50"/>
      <c r="ABK138" s="50"/>
      <c r="ABL138" s="50"/>
      <c r="ABM138" s="50"/>
      <c r="ABN138" s="50"/>
      <c r="ABO138" s="50"/>
      <c r="ABP138" s="50"/>
      <c r="ABQ138" s="50"/>
      <c r="ABR138" s="50"/>
      <c r="ABS138" s="50"/>
      <c r="ABT138" s="50"/>
      <c r="ABU138" s="50"/>
      <c r="ABV138" s="50"/>
      <c r="ABW138" s="50"/>
      <c r="ABX138" s="50"/>
      <c r="ABY138" s="50"/>
      <c r="ABZ138" s="50"/>
      <c r="ACA138" s="50"/>
      <c r="ACB138" s="50"/>
      <c r="ACC138" s="50"/>
      <c r="ACD138" s="50"/>
      <c r="ACE138" s="50"/>
      <c r="ACF138" s="50"/>
      <c r="ACG138" s="50"/>
      <c r="ACH138" s="50"/>
      <c r="ACI138" s="50"/>
      <c r="ACJ138" s="50"/>
      <c r="ACK138" s="50"/>
      <c r="ACL138" s="50"/>
      <c r="ACM138" s="50"/>
      <c r="ACN138" s="50"/>
      <c r="ACO138" s="50"/>
      <c r="ACP138" s="50"/>
      <c r="ACQ138" s="50"/>
      <c r="ACR138" s="50"/>
      <c r="ACS138" s="50"/>
      <c r="ACT138" s="50"/>
      <c r="ACU138" s="50"/>
      <c r="ACV138" s="50"/>
      <c r="ACW138" s="50"/>
      <c r="ACX138" s="50"/>
      <c r="ACY138" s="50"/>
      <c r="ACZ138" s="50"/>
      <c r="ADA138" s="50"/>
      <c r="ADB138" s="50"/>
      <c r="ADC138" s="50"/>
      <c r="ADD138" s="50"/>
      <c r="ADE138" s="50"/>
      <c r="ADF138" s="50"/>
      <c r="ADG138" s="50"/>
      <c r="ADH138" s="50"/>
      <c r="ADI138" s="50"/>
      <c r="ADJ138" s="50"/>
      <c r="ADK138" s="50"/>
      <c r="ADL138" s="50"/>
      <c r="ADM138" s="50"/>
      <c r="ADN138" s="50"/>
      <c r="ADO138" s="50"/>
      <c r="ADP138" s="50"/>
      <c r="ADQ138" s="50"/>
      <c r="ADR138" s="50"/>
      <c r="ADS138" s="50"/>
      <c r="ADT138" s="50"/>
      <c r="ADU138" s="50"/>
      <c r="ADV138" s="50"/>
      <c r="ADW138" s="50"/>
      <c r="ADX138" s="50"/>
      <c r="ADY138" s="50"/>
      <c r="ADZ138" s="50"/>
      <c r="AEA138" s="50"/>
      <c r="AEB138" s="50"/>
      <c r="AEC138" s="50"/>
      <c r="AED138" s="50"/>
      <c r="AEE138" s="50"/>
      <c r="AEF138" s="50"/>
      <c r="AEG138" s="50"/>
      <c r="AEH138" s="50"/>
      <c r="AEI138" s="50"/>
      <c r="AEJ138" s="50"/>
      <c r="AEK138" s="50"/>
      <c r="AEL138" s="50"/>
      <c r="AEM138" s="50"/>
      <c r="AEN138" s="50"/>
      <c r="AEO138" s="50"/>
      <c r="AEP138" s="50"/>
      <c r="AEQ138" s="50"/>
      <c r="AER138" s="50"/>
      <c r="AES138" s="50"/>
      <c r="AET138" s="50"/>
      <c r="AEU138" s="50"/>
      <c r="AEV138" s="50"/>
      <c r="AEW138" s="50"/>
      <c r="AEX138" s="50"/>
      <c r="AEY138" s="50"/>
      <c r="AEZ138" s="50"/>
      <c r="AFA138" s="50"/>
      <c r="AFB138" s="50"/>
      <c r="AFC138" s="50"/>
      <c r="AFD138" s="50"/>
      <c r="AFE138" s="50"/>
      <c r="AFF138" s="50"/>
      <c r="AFG138" s="50"/>
      <c r="AFH138" s="50"/>
      <c r="AFI138" s="50"/>
      <c r="AFJ138" s="50"/>
      <c r="AFK138" s="50"/>
      <c r="AFL138" s="50"/>
      <c r="AFM138" s="50"/>
      <c r="AFN138" s="50"/>
      <c r="AFO138" s="50"/>
      <c r="AFP138" s="50"/>
      <c r="AFQ138" s="50"/>
      <c r="AFR138" s="50"/>
      <c r="AFS138" s="50"/>
      <c r="AFT138" s="50"/>
      <c r="AFU138" s="50"/>
      <c r="AFV138" s="50"/>
      <c r="AFW138" s="50"/>
      <c r="AFX138" s="50"/>
      <c r="AFY138" s="50"/>
      <c r="AFZ138" s="50"/>
      <c r="AGA138" s="50"/>
      <c r="AGB138" s="50"/>
      <c r="AGC138" s="50"/>
      <c r="AGD138" s="50"/>
      <c r="AGE138" s="50"/>
      <c r="AGF138" s="50"/>
      <c r="AGG138" s="50"/>
      <c r="AGH138" s="50"/>
      <c r="AGI138" s="50"/>
      <c r="AGJ138" s="50"/>
      <c r="AGK138" s="50"/>
      <c r="AGL138" s="50"/>
      <c r="AGM138" s="50"/>
      <c r="AGN138" s="50"/>
      <c r="AGO138" s="50"/>
      <c r="AGP138" s="50"/>
      <c r="AGQ138" s="50"/>
      <c r="AGR138" s="50"/>
      <c r="AGS138" s="50"/>
      <c r="AGT138" s="50"/>
      <c r="AGU138" s="50"/>
      <c r="AGV138" s="50"/>
      <c r="AGW138" s="50"/>
      <c r="AGX138" s="50"/>
      <c r="AGY138" s="50"/>
      <c r="AGZ138" s="50"/>
      <c r="AHA138" s="50"/>
      <c r="AHB138" s="50"/>
      <c r="AHC138" s="50"/>
      <c r="AHD138" s="50"/>
      <c r="AHE138" s="50"/>
      <c r="AHF138" s="50"/>
      <c r="AHG138" s="50"/>
      <c r="AHH138" s="50"/>
      <c r="AHI138" s="50"/>
      <c r="AHJ138" s="50"/>
      <c r="AHK138" s="50"/>
      <c r="AHL138" s="50"/>
      <c r="AHM138" s="50"/>
      <c r="AHN138" s="50"/>
      <c r="AHO138" s="50"/>
      <c r="AHP138" s="50"/>
      <c r="AHQ138" s="50"/>
      <c r="AHR138" s="50"/>
      <c r="AHS138" s="50"/>
      <c r="AHT138" s="50"/>
      <c r="AHU138" s="50"/>
      <c r="AHV138" s="50"/>
      <c r="AHW138" s="50"/>
      <c r="AHX138" s="50"/>
      <c r="AHY138" s="50"/>
      <c r="AHZ138" s="50"/>
      <c r="AIA138" s="50"/>
      <c r="AIB138" s="50"/>
      <c r="AIC138" s="50"/>
      <c r="AID138" s="50"/>
      <c r="AIE138" s="50"/>
      <c r="AIF138" s="50"/>
      <c r="AIG138" s="50"/>
      <c r="AIH138" s="50"/>
      <c r="AII138" s="50"/>
      <c r="AIJ138" s="50"/>
      <c r="AIK138" s="50"/>
      <c r="AIL138" s="50"/>
      <c r="AIM138" s="50"/>
      <c r="AIN138" s="50"/>
      <c r="AIO138" s="50"/>
      <c r="AIP138" s="50"/>
      <c r="AIQ138" s="50"/>
      <c r="AIR138" s="50"/>
      <c r="AIS138" s="50"/>
      <c r="AIT138" s="50"/>
      <c r="AIU138" s="50"/>
      <c r="AIV138" s="50"/>
      <c r="AIW138" s="50"/>
      <c r="AIX138" s="50"/>
      <c r="AIY138" s="50"/>
      <c r="AIZ138" s="50"/>
      <c r="AJA138" s="50"/>
      <c r="AJB138" s="50"/>
      <c r="AJC138" s="50"/>
      <c r="AJD138" s="50"/>
      <c r="AJE138" s="50"/>
      <c r="AJF138" s="50"/>
      <c r="AJG138" s="50"/>
      <c r="AJH138" s="50"/>
      <c r="AJI138" s="50"/>
      <c r="AJJ138" s="50"/>
      <c r="AJK138" s="50"/>
      <c r="AJL138" s="50"/>
      <c r="AJM138" s="50"/>
      <c r="AJN138" s="50"/>
      <c r="AJO138" s="50"/>
      <c r="AJP138" s="50"/>
      <c r="AJQ138" s="50"/>
      <c r="AJR138" s="50"/>
      <c r="AJS138" s="50"/>
      <c r="AJT138" s="50"/>
      <c r="AJU138" s="50"/>
      <c r="AJV138" s="50"/>
      <c r="AJW138" s="50"/>
      <c r="AJX138" s="50"/>
      <c r="AJY138" s="50"/>
      <c r="AJZ138" s="50"/>
      <c r="AKA138" s="50"/>
      <c r="AKB138" s="50"/>
      <c r="AKC138" s="50"/>
      <c r="AKD138" s="50"/>
      <c r="AKE138" s="50"/>
      <c r="AKF138" s="50"/>
      <c r="AKG138" s="50"/>
      <c r="AKH138" s="50"/>
      <c r="AKI138" s="50"/>
      <c r="AKJ138" s="50"/>
      <c r="AKK138" s="50"/>
      <c r="AKL138" s="50"/>
      <c r="AKM138" s="50"/>
      <c r="AKN138" s="50"/>
      <c r="AKO138" s="50"/>
      <c r="AKP138" s="50"/>
      <c r="AKQ138" s="50"/>
      <c r="AKR138" s="50"/>
      <c r="AKS138" s="50"/>
      <c r="AKT138" s="50"/>
      <c r="AKU138" s="50"/>
      <c r="AKV138" s="50"/>
      <c r="AKW138" s="50"/>
      <c r="AKX138" s="50"/>
      <c r="AKY138" s="50"/>
      <c r="AKZ138" s="50"/>
      <c r="ALA138" s="50"/>
      <c r="ALB138" s="50"/>
      <c r="ALC138" s="50"/>
      <c r="ALD138" s="50"/>
      <c r="ALE138" s="50"/>
      <c r="ALF138" s="50"/>
      <c r="ALG138" s="50"/>
      <c r="ALH138" s="50"/>
      <c r="ALI138" s="50"/>
      <c r="ALJ138" s="50"/>
      <c r="ALK138" s="50"/>
      <c r="ALL138" s="50"/>
      <c r="ALM138" s="50"/>
      <c r="ALN138" s="50"/>
      <c r="ALO138" s="50"/>
      <c r="ALP138" s="50"/>
      <c r="ALQ138" s="50"/>
      <c r="ALR138" s="50"/>
      <c r="ALS138" s="50"/>
      <c r="ALT138" s="50"/>
      <c r="ALU138" s="50"/>
      <c r="ALV138" s="50"/>
      <c r="ALW138" s="50"/>
      <c r="ALX138" s="50"/>
      <c r="ALY138" s="50"/>
      <c r="ALZ138" s="50"/>
      <c r="AMA138" s="50"/>
      <c r="AMB138" s="50"/>
      <c r="AMC138" s="50"/>
      <c r="AMD138" s="50"/>
      <c r="AME138" s="50"/>
      <c r="AMF138" s="50"/>
      <c r="AMG138" s="50"/>
      <c r="AMH138" s="50"/>
      <c r="AMI138" s="50"/>
      <c r="AMJ138" s="50"/>
    </row>
    <row r="139" spans="1:1024" s="1" customFormat="1" ht="51.75" customHeight="1" x14ac:dyDescent="0.3">
      <c r="A139" s="202"/>
      <c r="B139" s="202"/>
      <c r="C139" s="201"/>
      <c r="D139" s="66" t="s">
        <v>62</v>
      </c>
      <c r="E139" s="103">
        <v>21151</v>
      </c>
      <c r="F139" s="103">
        <f>SUM(G139:K139)</f>
        <v>167125</v>
      </c>
      <c r="G139" s="103">
        <f>SUM(G134+G118+G97+G81+G65)</f>
        <v>150225</v>
      </c>
      <c r="H139" s="103">
        <f>SUM(H134+H118+H97+H81+H65)</f>
        <v>4225</v>
      </c>
      <c r="I139" s="103">
        <f t="shared" si="27"/>
        <v>4225</v>
      </c>
      <c r="J139" s="103">
        <f t="shared" si="27"/>
        <v>4225</v>
      </c>
      <c r="K139" s="103">
        <f t="shared" si="27"/>
        <v>4225</v>
      </c>
      <c r="L139" s="66"/>
      <c r="M139" s="66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/>
      <c r="AC139" s="50"/>
      <c r="AD139" s="50"/>
      <c r="AE139" s="50"/>
      <c r="AF139" s="50"/>
      <c r="AG139" s="50"/>
      <c r="AH139" s="50"/>
      <c r="AI139" s="50"/>
      <c r="AJ139" s="50"/>
      <c r="AK139" s="50"/>
      <c r="AL139" s="50"/>
      <c r="AM139" s="50"/>
      <c r="AN139" s="50"/>
      <c r="AO139" s="50"/>
      <c r="AP139" s="50"/>
      <c r="AQ139" s="50"/>
      <c r="AR139" s="50"/>
      <c r="AS139" s="50"/>
      <c r="AT139" s="50"/>
      <c r="AU139" s="50"/>
      <c r="AV139" s="50"/>
      <c r="AW139" s="50"/>
      <c r="AX139" s="50"/>
      <c r="AY139" s="50"/>
      <c r="AZ139" s="50"/>
      <c r="BA139" s="50"/>
      <c r="BB139" s="50"/>
      <c r="BC139" s="50"/>
      <c r="BD139" s="50"/>
      <c r="BE139" s="50"/>
      <c r="BF139" s="50"/>
      <c r="BG139" s="50"/>
      <c r="BH139" s="50"/>
      <c r="BI139" s="50"/>
      <c r="BJ139" s="50"/>
      <c r="BK139" s="50"/>
      <c r="BL139" s="50"/>
      <c r="BM139" s="50"/>
      <c r="BN139" s="50"/>
      <c r="BO139" s="50"/>
      <c r="BP139" s="50"/>
      <c r="BQ139" s="50"/>
      <c r="BR139" s="50"/>
      <c r="BS139" s="50"/>
      <c r="BT139" s="50"/>
      <c r="BU139" s="50"/>
      <c r="BV139" s="50"/>
      <c r="BW139" s="50"/>
      <c r="BX139" s="50"/>
      <c r="BY139" s="50"/>
      <c r="BZ139" s="50"/>
      <c r="CA139" s="50"/>
      <c r="CB139" s="50"/>
      <c r="CC139" s="50"/>
      <c r="CD139" s="50"/>
      <c r="CE139" s="50"/>
      <c r="CF139" s="50"/>
      <c r="CG139" s="50"/>
      <c r="CH139" s="50"/>
      <c r="CI139" s="50"/>
      <c r="CJ139" s="50"/>
      <c r="CK139" s="50"/>
      <c r="CL139" s="50"/>
      <c r="CM139" s="50"/>
      <c r="CN139" s="50"/>
      <c r="CO139" s="50"/>
      <c r="CP139" s="50"/>
      <c r="CQ139" s="50"/>
      <c r="CR139" s="50"/>
      <c r="CS139" s="50"/>
      <c r="CT139" s="50"/>
      <c r="CU139" s="50"/>
      <c r="CV139" s="50"/>
      <c r="CW139" s="50"/>
      <c r="CX139" s="50"/>
      <c r="CY139" s="50"/>
      <c r="CZ139" s="50"/>
      <c r="DA139" s="50"/>
      <c r="DB139" s="50"/>
      <c r="DC139" s="50"/>
      <c r="DD139" s="50"/>
      <c r="DE139" s="50"/>
      <c r="DF139" s="50"/>
      <c r="DG139" s="50"/>
      <c r="DH139" s="50"/>
      <c r="DI139" s="50"/>
      <c r="DJ139" s="50"/>
      <c r="DK139" s="50"/>
      <c r="DL139" s="50"/>
      <c r="DM139" s="50"/>
      <c r="DN139" s="50"/>
      <c r="DO139" s="50"/>
      <c r="DP139" s="50"/>
      <c r="DQ139" s="50"/>
      <c r="DR139" s="50"/>
      <c r="DS139" s="50"/>
      <c r="DT139" s="50"/>
      <c r="DU139" s="50"/>
      <c r="DV139" s="50"/>
      <c r="DW139" s="50"/>
      <c r="DX139" s="50"/>
      <c r="DY139" s="50"/>
      <c r="DZ139" s="50"/>
      <c r="EA139" s="50"/>
      <c r="EB139" s="50"/>
      <c r="EC139" s="50"/>
      <c r="ED139" s="50"/>
      <c r="EE139" s="50"/>
      <c r="EF139" s="50"/>
      <c r="EG139" s="50"/>
      <c r="EH139" s="50"/>
      <c r="EI139" s="50"/>
      <c r="EJ139" s="50"/>
      <c r="EK139" s="50"/>
      <c r="EL139" s="50"/>
      <c r="EM139" s="50"/>
      <c r="EN139" s="50"/>
      <c r="EO139" s="50"/>
      <c r="EP139" s="50"/>
      <c r="EQ139" s="50"/>
      <c r="ER139" s="50"/>
      <c r="ES139" s="50"/>
      <c r="ET139" s="50"/>
      <c r="EU139" s="50"/>
      <c r="EV139" s="50"/>
      <c r="EW139" s="50"/>
      <c r="EX139" s="50"/>
      <c r="EY139" s="50"/>
      <c r="EZ139" s="50"/>
      <c r="FA139" s="50"/>
      <c r="FB139" s="50"/>
      <c r="FC139" s="50"/>
      <c r="FD139" s="50"/>
      <c r="FE139" s="50"/>
      <c r="FF139" s="50"/>
      <c r="FG139" s="50"/>
      <c r="FH139" s="50"/>
      <c r="FI139" s="50"/>
      <c r="FJ139" s="50"/>
      <c r="FK139" s="50"/>
      <c r="FL139" s="50"/>
      <c r="FM139" s="50"/>
      <c r="FN139" s="50"/>
      <c r="FO139" s="50"/>
      <c r="FP139" s="50"/>
      <c r="FQ139" s="50"/>
      <c r="FR139" s="50"/>
      <c r="FS139" s="50"/>
      <c r="FT139" s="50"/>
      <c r="FU139" s="50"/>
      <c r="FV139" s="50"/>
      <c r="FW139" s="50"/>
      <c r="FX139" s="50"/>
      <c r="FY139" s="50"/>
      <c r="FZ139" s="50"/>
      <c r="GA139" s="50"/>
      <c r="GB139" s="50"/>
      <c r="GC139" s="50"/>
      <c r="GD139" s="50"/>
      <c r="GE139" s="50"/>
      <c r="GF139" s="50"/>
      <c r="GG139" s="50"/>
      <c r="GH139" s="50"/>
      <c r="GI139" s="50"/>
      <c r="GJ139" s="50"/>
      <c r="GK139" s="50"/>
      <c r="GL139" s="50"/>
      <c r="GM139" s="50"/>
      <c r="GN139" s="50"/>
      <c r="GO139" s="50"/>
      <c r="GP139" s="50"/>
      <c r="GQ139" s="50"/>
      <c r="GR139" s="50"/>
      <c r="GS139" s="50"/>
      <c r="GT139" s="50"/>
      <c r="GU139" s="50"/>
      <c r="GV139" s="50"/>
      <c r="GW139" s="50"/>
      <c r="GX139" s="50"/>
      <c r="GY139" s="50"/>
      <c r="GZ139" s="50"/>
      <c r="HA139" s="50"/>
      <c r="HB139" s="50"/>
      <c r="HC139" s="50"/>
      <c r="HD139" s="50"/>
      <c r="HE139" s="50"/>
      <c r="HF139" s="50"/>
      <c r="HG139" s="50"/>
      <c r="HH139" s="50"/>
      <c r="HI139" s="50"/>
      <c r="HJ139" s="50"/>
      <c r="HK139" s="50"/>
      <c r="HL139" s="50"/>
      <c r="HM139" s="50"/>
      <c r="HN139" s="50"/>
      <c r="HO139" s="50"/>
      <c r="HP139" s="50"/>
      <c r="HQ139" s="50"/>
      <c r="HR139" s="50"/>
      <c r="HS139" s="50"/>
      <c r="HT139" s="50"/>
      <c r="HU139" s="50"/>
      <c r="HV139" s="50"/>
      <c r="HW139" s="50"/>
      <c r="HX139" s="50"/>
      <c r="HY139" s="50"/>
      <c r="HZ139" s="50"/>
      <c r="IA139" s="50"/>
      <c r="IB139" s="50"/>
      <c r="IC139" s="50"/>
      <c r="ID139" s="50"/>
      <c r="IE139" s="50"/>
      <c r="IF139" s="50"/>
      <c r="IG139" s="50"/>
      <c r="IH139" s="50"/>
      <c r="II139" s="50"/>
      <c r="IJ139" s="50"/>
      <c r="IK139" s="50"/>
      <c r="IL139" s="50"/>
      <c r="IM139" s="50"/>
      <c r="IN139" s="50"/>
      <c r="IO139" s="50"/>
      <c r="IP139" s="50"/>
      <c r="IQ139" s="50"/>
      <c r="IR139" s="50"/>
      <c r="IS139" s="50"/>
      <c r="IT139" s="50"/>
      <c r="IU139" s="50"/>
      <c r="IV139" s="50"/>
      <c r="IW139" s="50"/>
      <c r="IX139" s="50"/>
      <c r="IY139" s="50"/>
      <c r="IZ139" s="50"/>
      <c r="JA139" s="50"/>
      <c r="JB139" s="50"/>
      <c r="JC139" s="50"/>
      <c r="JD139" s="50"/>
      <c r="JE139" s="50"/>
      <c r="JF139" s="50"/>
      <c r="JG139" s="50"/>
      <c r="JH139" s="50"/>
      <c r="JI139" s="50"/>
      <c r="JJ139" s="50"/>
      <c r="JK139" s="50"/>
      <c r="JL139" s="50"/>
      <c r="JM139" s="50"/>
      <c r="JN139" s="50"/>
      <c r="JO139" s="50"/>
      <c r="JP139" s="50"/>
      <c r="JQ139" s="50"/>
      <c r="JR139" s="50"/>
      <c r="JS139" s="50"/>
      <c r="JT139" s="50"/>
      <c r="JU139" s="50"/>
      <c r="JV139" s="50"/>
      <c r="JW139" s="50"/>
      <c r="JX139" s="50"/>
      <c r="JY139" s="50"/>
      <c r="JZ139" s="50"/>
      <c r="KA139" s="50"/>
      <c r="KB139" s="50"/>
      <c r="KC139" s="50"/>
      <c r="KD139" s="50"/>
      <c r="KE139" s="50"/>
      <c r="KF139" s="50"/>
      <c r="KG139" s="50"/>
      <c r="KH139" s="50"/>
      <c r="KI139" s="50"/>
      <c r="KJ139" s="50"/>
      <c r="KK139" s="50"/>
      <c r="KL139" s="50"/>
      <c r="KM139" s="50"/>
      <c r="KN139" s="50"/>
      <c r="KO139" s="50"/>
      <c r="KP139" s="50"/>
      <c r="KQ139" s="50"/>
      <c r="KR139" s="50"/>
      <c r="KS139" s="50"/>
      <c r="KT139" s="50"/>
      <c r="KU139" s="50"/>
      <c r="KV139" s="50"/>
      <c r="KW139" s="50"/>
      <c r="KX139" s="50"/>
      <c r="KY139" s="50"/>
      <c r="KZ139" s="50"/>
      <c r="LA139" s="50"/>
      <c r="LB139" s="50"/>
      <c r="LC139" s="50"/>
      <c r="LD139" s="50"/>
      <c r="LE139" s="50"/>
      <c r="LF139" s="50"/>
      <c r="LG139" s="50"/>
      <c r="LH139" s="50"/>
      <c r="LI139" s="50"/>
      <c r="LJ139" s="50"/>
      <c r="LK139" s="50"/>
      <c r="LL139" s="50"/>
      <c r="LM139" s="50"/>
      <c r="LN139" s="50"/>
      <c r="LO139" s="50"/>
      <c r="LP139" s="50"/>
      <c r="LQ139" s="50"/>
      <c r="LR139" s="50"/>
      <c r="LS139" s="50"/>
      <c r="LT139" s="50"/>
      <c r="LU139" s="50"/>
      <c r="LV139" s="50"/>
      <c r="LW139" s="50"/>
      <c r="LX139" s="50"/>
      <c r="LY139" s="50"/>
      <c r="LZ139" s="50"/>
      <c r="MA139" s="50"/>
      <c r="MB139" s="50"/>
      <c r="MC139" s="50"/>
      <c r="MD139" s="50"/>
      <c r="ME139" s="50"/>
      <c r="MF139" s="50"/>
      <c r="MG139" s="50"/>
      <c r="MH139" s="50"/>
      <c r="MI139" s="50"/>
      <c r="MJ139" s="50"/>
      <c r="MK139" s="50"/>
      <c r="ML139" s="50"/>
      <c r="MM139" s="50"/>
      <c r="MN139" s="50"/>
      <c r="MO139" s="50"/>
      <c r="MP139" s="50"/>
      <c r="MQ139" s="50"/>
      <c r="MR139" s="50"/>
      <c r="MS139" s="50"/>
      <c r="MT139" s="50"/>
      <c r="MU139" s="50"/>
      <c r="MV139" s="50"/>
      <c r="MW139" s="50"/>
      <c r="MX139" s="50"/>
      <c r="MY139" s="50"/>
      <c r="MZ139" s="50"/>
      <c r="NA139" s="50"/>
      <c r="NB139" s="50"/>
      <c r="NC139" s="50"/>
      <c r="ND139" s="50"/>
      <c r="NE139" s="50"/>
      <c r="NF139" s="50"/>
      <c r="NG139" s="50"/>
      <c r="NH139" s="50"/>
      <c r="NI139" s="50"/>
      <c r="NJ139" s="50"/>
      <c r="NK139" s="50"/>
      <c r="NL139" s="50"/>
      <c r="NM139" s="50"/>
      <c r="NN139" s="50"/>
      <c r="NO139" s="50"/>
      <c r="NP139" s="50"/>
      <c r="NQ139" s="50"/>
      <c r="NR139" s="50"/>
      <c r="NS139" s="50"/>
      <c r="NT139" s="50"/>
      <c r="NU139" s="50"/>
      <c r="NV139" s="50"/>
      <c r="NW139" s="50"/>
      <c r="NX139" s="50"/>
      <c r="NY139" s="50"/>
      <c r="NZ139" s="50"/>
      <c r="OA139" s="50"/>
      <c r="OB139" s="50"/>
      <c r="OC139" s="50"/>
      <c r="OD139" s="50"/>
      <c r="OE139" s="50"/>
      <c r="OF139" s="50"/>
      <c r="OG139" s="50"/>
      <c r="OH139" s="50"/>
      <c r="OI139" s="50"/>
      <c r="OJ139" s="50"/>
      <c r="OK139" s="50"/>
      <c r="OL139" s="50"/>
      <c r="OM139" s="50"/>
      <c r="ON139" s="50"/>
      <c r="OO139" s="50"/>
      <c r="OP139" s="50"/>
      <c r="OQ139" s="50"/>
      <c r="OR139" s="50"/>
      <c r="OS139" s="50"/>
      <c r="OT139" s="50"/>
      <c r="OU139" s="50"/>
      <c r="OV139" s="50"/>
      <c r="OW139" s="50"/>
      <c r="OX139" s="50"/>
      <c r="OY139" s="50"/>
      <c r="OZ139" s="50"/>
      <c r="PA139" s="50"/>
      <c r="PB139" s="50"/>
      <c r="PC139" s="50"/>
      <c r="PD139" s="50"/>
      <c r="PE139" s="50"/>
      <c r="PF139" s="50"/>
      <c r="PG139" s="50"/>
      <c r="PH139" s="50"/>
      <c r="PI139" s="50"/>
      <c r="PJ139" s="50"/>
      <c r="PK139" s="50"/>
      <c r="PL139" s="50"/>
      <c r="PM139" s="50"/>
      <c r="PN139" s="50"/>
      <c r="PO139" s="50"/>
      <c r="PP139" s="50"/>
      <c r="PQ139" s="50"/>
      <c r="PR139" s="50"/>
      <c r="PS139" s="50"/>
      <c r="PT139" s="50"/>
      <c r="PU139" s="50"/>
      <c r="PV139" s="50"/>
      <c r="PW139" s="50"/>
      <c r="PX139" s="50"/>
      <c r="PY139" s="50"/>
      <c r="PZ139" s="50"/>
      <c r="QA139" s="50"/>
      <c r="QB139" s="50"/>
      <c r="QC139" s="50"/>
      <c r="QD139" s="50"/>
      <c r="QE139" s="50"/>
      <c r="QF139" s="50"/>
      <c r="QG139" s="50"/>
      <c r="QH139" s="50"/>
      <c r="QI139" s="50"/>
      <c r="QJ139" s="50"/>
      <c r="QK139" s="50"/>
      <c r="QL139" s="50"/>
      <c r="QM139" s="50"/>
      <c r="QN139" s="50"/>
      <c r="QO139" s="50"/>
      <c r="QP139" s="50"/>
      <c r="QQ139" s="50"/>
      <c r="QR139" s="50"/>
      <c r="QS139" s="50"/>
      <c r="QT139" s="50"/>
      <c r="QU139" s="50"/>
      <c r="QV139" s="50"/>
      <c r="QW139" s="50"/>
      <c r="QX139" s="50"/>
      <c r="QY139" s="50"/>
      <c r="QZ139" s="50"/>
      <c r="RA139" s="50"/>
      <c r="RB139" s="50"/>
      <c r="RC139" s="50"/>
      <c r="RD139" s="50"/>
      <c r="RE139" s="50"/>
      <c r="RF139" s="50"/>
      <c r="RG139" s="50"/>
      <c r="RH139" s="50"/>
      <c r="RI139" s="50"/>
      <c r="RJ139" s="50"/>
      <c r="RK139" s="50"/>
      <c r="RL139" s="50"/>
      <c r="RM139" s="50"/>
      <c r="RN139" s="50"/>
      <c r="RO139" s="50"/>
      <c r="RP139" s="50"/>
      <c r="RQ139" s="50"/>
      <c r="RR139" s="50"/>
      <c r="RS139" s="50"/>
      <c r="RT139" s="50"/>
      <c r="RU139" s="50"/>
      <c r="RV139" s="50"/>
      <c r="RW139" s="50"/>
      <c r="RX139" s="50"/>
      <c r="RY139" s="50"/>
      <c r="RZ139" s="50"/>
      <c r="SA139" s="50"/>
      <c r="SB139" s="50"/>
      <c r="SC139" s="50"/>
      <c r="SD139" s="50"/>
      <c r="SE139" s="50"/>
      <c r="SF139" s="50"/>
      <c r="SG139" s="50"/>
      <c r="SH139" s="50"/>
      <c r="SI139" s="50"/>
      <c r="SJ139" s="50"/>
      <c r="SK139" s="50"/>
      <c r="SL139" s="50"/>
      <c r="SM139" s="50"/>
      <c r="SN139" s="50"/>
      <c r="SO139" s="50"/>
      <c r="SP139" s="50"/>
      <c r="SQ139" s="50"/>
      <c r="SR139" s="50"/>
      <c r="SS139" s="50"/>
      <c r="ST139" s="50"/>
      <c r="SU139" s="50"/>
      <c r="SV139" s="50"/>
      <c r="SW139" s="50"/>
      <c r="SX139" s="50"/>
      <c r="SY139" s="50"/>
      <c r="SZ139" s="50"/>
      <c r="TA139" s="50"/>
      <c r="TB139" s="50"/>
      <c r="TC139" s="50"/>
      <c r="TD139" s="50"/>
      <c r="TE139" s="50"/>
      <c r="TF139" s="50"/>
      <c r="TG139" s="50"/>
      <c r="TH139" s="50"/>
      <c r="TI139" s="50"/>
      <c r="TJ139" s="50"/>
      <c r="TK139" s="50"/>
      <c r="TL139" s="50"/>
      <c r="TM139" s="50"/>
      <c r="TN139" s="50"/>
      <c r="TO139" s="50"/>
      <c r="TP139" s="50"/>
      <c r="TQ139" s="50"/>
      <c r="TR139" s="50"/>
      <c r="TS139" s="50"/>
      <c r="TT139" s="50"/>
      <c r="TU139" s="50"/>
      <c r="TV139" s="50"/>
      <c r="TW139" s="50"/>
      <c r="TX139" s="50"/>
      <c r="TY139" s="50"/>
      <c r="TZ139" s="50"/>
      <c r="UA139" s="50"/>
      <c r="UB139" s="50"/>
      <c r="UC139" s="50"/>
      <c r="UD139" s="50"/>
      <c r="UE139" s="50"/>
      <c r="UF139" s="50"/>
      <c r="UG139" s="50"/>
      <c r="UH139" s="50"/>
      <c r="UI139" s="50"/>
      <c r="UJ139" s="50"/>
      <c r="UK139" s="50"/>
      <c r="UL139" s="50"/>
      <c r="UM139" s="50"/>
      <c r="UN139" s="50"/>
      <c r="UO139" s="50"/>
      <c r="UP139" s="50"/>
      <c r="UQ139" s="50"/>
      <c r="UR139" s="50"/>
      <c r="US139" s="50"/>
      <c r="UT139" s="50"/>
      <c r="UU139" s="50"/>
      <c r="UV139" s="50"/>
      <c r="UW139" s="50"/>
      <c r="UX139" s="50"/>
      <c r="UY139" s="50"/>
      <c r="UZ139" s="50"/>
      <c r="VA139" s="50"/>
      <c r="VB139" s="50"/>
      <c r="VC139" s="50"/>
      <c r="VD139" s="50"/>
      <c r="VE139" s="50"/>
      <c r="VF139" s="50"/>
      <c r="VG139" s="50"/>
      <c r="VH139" s="50"/>
      <c r="VI139" s="50"/>
      <c r="VJ139" s="50"/>
      <c r="VK139" s="50"/>
      <c r="VL139" s="50"/>
      <c r="VM139" s="50"/>
      <c r="VN139" s="50"/>
      <c r="VO139" s="50"/>
      <c r="VP139" s="50"/>
      <c r="VQ139" s="50"/>
      <c r="VR139" s="50"/>
      <c r="VS139" s="50"/>
      <c r="VT139" s="50"/>
      <c r="VU139" s="50"/>
      <c r="VV139" s="50"/>
      <c r="VW139" s="50"/>
      <c r="VX139" s="50"/>
      <c r="VY139" s="50"/>
      <c r="VZ139" s="50"/>
      <c r="WA139" s="50"/>
      <c r="WB139" s="50"/>
      <c r="WC139" s="50"/>
      <c r="WD139" s="50"/>
      <c r="WE139" s="50"/>
      <c r="WF139" s="50"/>
      <c r="WG139" s="50"/>
      <c r="WH139" s="50"/>
      <c r="WI139" s="50"/>
      <c r="WJ139" s="50"/>
      <c r="WK139" s="50"/>
      <c r="WL139" s="50"/>
      <c r="WM139" s="50"/>
      <c r="WN139" s="50"/>
      <c r="WO139" s="50"/>
      <c r="WP139" s="50"/>
      <c r="WQ139" s="50"/>
      <c r="WR139" s="50"/>
      <c r="WS139" s="50"/>
      <c r="WT139" s="50"/>
      <c r="WU139" s="50"/>
      <c r="WV139" s="50"/>
      <c r="WW139" s="50"/>
      <c r="WX139" s="50"/>
      <c r="WY139" s="50"/>
      <c r="WZ139" s="50"/>
      <c r="XA139" s="50"/>
      <c r="XB139" s="50"/>
      <c r="XC139" s="50"/>
      <c r="XD139" s="50"/>
      <c r="XE139" s="50"/>
      <c r="XF139" s="50"/>
      <c r="XG139" s="50"/>
      <c r="XH139" s="50"/>
      <c r="XI139" s="50"/>
      <c r="XJ139" s="50"/>
      <c r="XK139" s="50"/>
      <c r="XL139" s="50"/>
      <c r="XM139" s="50"/>
      <c r="XN139" s="50"/>
      <c r="XO139" s="50"/>
      <c r="XP139" s="50"/>
      <c r="XQ139" s="50"/>
      <c r="XR139" s="50"/>
      <c r="XS139" s="50"/>
      <c r="XT139" s="50"/>
      <c r="XU139" s="50"/>
      <c r="XV139" s="50"/>
      <c r="XW139" s="50"/>
      <c r="XX139" s="50"/>
      <c r="XY139" s="50"/>
      <c r="XZ139" s="50"/>
      <c r="YA139" s="50"/>
      <c r="YB139" s="50"/>
      <c r="YC139" s="50"/>
      <c r="YD139" s="50"/>
      <c r="YE139" s="50"/>
      <c r="YF139" s="50"/>
      <c r="YG139" s="50"/>
      <c r="YH139" s="50"/>
      <c r="YI139" s="50"/>
      <c r="YJ139" s="50"/>
      <c r="YK139" s="50"/>
      <c r="YL139" s="50"/>
      <c r="YM139" s="50"/>
      <c r="YN139" s="50"/>
      <c r="YO139" s="50"/>
      <c r="YP139" s="50"/>
      <c r="YQ139" s="50"/>
      <c r="YR139" s="50"/>
      <c r="YS139" s="50"/>
      <c r="YT139" s="50"/>
      <c r="YU139" s="50"/>
      <c r="YV139" s="50"/>
      <c r="YW139" s="50"/>
      <c r="YX139" s="50"/>
      <c r="YY139" s="50"/>
      <c r="YZ139" s="50"/>
      <c r="ZA139" s="50"/>
      <c r="ZB139" s="50"/>
      <c r="ZC139" s="50"/>
      <c r="ZD139" s="50"/>
      <c r="ZE139" s="50"/>
      <c r="ZF139" s="50"/>
      <c r="ZG139" s="50"/>
      <c r="ZH139" s="50"/>
      <c r="ZI139" s="50"/>
      <c r="ZJ139" s="50"/>
      <c r="ZK139" s="50"/>
      <c r="ZL139" s="50"/>
      <c r="ZM139" s="50"/>
      <c r="ZN139" s="50"/>
      <c r="ZO139" s="50"/>
      <c r="ZP139" s="50"/>
      <c r="ZQ139" s="50"/>
      <c r="ZR139" s="50"/>
      <c r="ZS139" s="50"/>
      <c r="ZT139" s="50"/>
      <c r="ZU139" s="50"/>
      <c r="ZV139" s="50"/>
      <c r="ZW139" s="50"/>
      <c r="ZX139" s="50"/>
      <c r="ZY139" s="50"/>
      <c r="ZZ139" s="50"/>
      <c r="AAA139" s="50"/>
      <c r="AAB139" s="50"/>
      <c r="AAC139" s="50"/>
      <c r="AAD139" s="50"/>
      <c r="AAE139" s="50"/>
      <c r="AAF139" s="50"/>
      <c r="AAG139" s="50"/>
      <c r="AAH139" s="50"/>
      <c r="AAI139" s="50"/>
      <c r="AAJ139" s="50"/>
      <c r="AAK139" s="50"/>
      <c r="AAL139" s="50"/>
      <c r="AAM139" s="50"/>
      <c r="AAN139" s="50"/>
      <c r="AAO139" s="50"/>
      <c r="AAP139" s="50"/>
      <c r="AAQ139" s="50"/>
      <c r="AAR139" s="50"/>
      <c r="AAS139" s="50"/>
      <c r="AAT139" s="50"/>
      <c r="AAU139" s="50"/>
      <c r="AAV139" s="50"/>
      <c r="AAW139" s="50"/>
      <c r="AAX139" s="50"/>
      <c r="AAY139" s="50"/>
      <c r="AAZ139" s="50"/>
      <c r="ABA139" s="50"/>
      <c r="ABB139" s="50"/>
      <c r="ABC139" s="50"/>
      <c r="ABD139" s="50"/>
      <c r="ABE139" s="50"/>
      <c r="ABF139" s="50"/>
      <c r="ABG139" s="50"/>
      <c r="ABH139" s="50"/>
      <c r="ABI139" s="50"/>
      <c r="ABJ139" s="50"/>
      <c r="ABK139" s="50"/>
      <c r="ABL139" s="50"/>
      <c r="ABM139" s="50"/>
      <c r="ABN139" s="50"/>
      <c r="ABO139" s="50"/>
      <c r="ABP139" s="50"/>
      <c r="ABQ139" s="50"/>
      <c r="ABR139" s="50"/>
      <c r="ABS139" s="50"/>
      <c r="ABT139" s="50"/>
      <c r="ABU139" s="50"/>
      <c r="ABV139" s="50"/>
      <c r="ABW139" s="50"/>
      <c r="ABX139" s="50"/>
      <c r="ABY139" s="50"/>
      <c r="ABZ139" s="50"/>
      <c r="ACA139" s="50"/>
      <c r="ACB139" s="50"/>
      <c r="ACC139" s="50"/>
      <c r="ACD139" s="50"/>
      <c r="ACE139" s="50"/>
      <c r="ACF139" s="50"/>
      <c r="ACG139" s="50"/>
      <c r="ACH139" s="50"/>
      <c r="ACI139" s="50"/>
      <c r="ACJ139" s="50"/>
      <c r="ACK139" s="50"/>
      <c r="ACL139" s="50"/>
      <c r="ACM139" s="50"/>
      <c r="ACN139" s="50"/>
      <c r="ACO139" s="50"/>
      <c r="ACP139" s="50"/>
      <c r="ACQ139" s="50"/>
      <c r="ACR139" s="50"/>
      <c r="ACS139" s="50"/>
      <c r="ACT139" s="50"/>
      <c r="ACU139" s="50"/>
      <c r="ACV139" s="50"/>
      <c r="ACW139" s="50"/>
      <c r="ACX139" s="50"/>
      <c r="ACY139" s="50"/>
      <c r="ACZ139" s="50"/>
      <c r="ADA139" s="50"/>
      <c r="ADB139" s="50"/>
      <c r="ADC139" s="50"/>
      <c r="ADD139" s="50"/>
      <c r="ADE139" s="50"/>
      <c r="ADF139" s="50"/>
      <c r="ADG139" s="50"/>
      <c r="ADH139" s="50"/>
      <c r="ADI139" s="50"/>
      <c r="ADJ139" s="50"/>
      <c r="ADK139" s="50"/>
      <c r="ADL139" s="50"/>
      <c r="ADM139" s="50"/>
      <c r="ADN139" s="50"/>
      <c r="ADO139" s="50"/>
      <c r="ADP139" s="50"/>
      <c r="ADQ139" s="50"/>
      <c r="ADR139" s="50"/>
      <c r="ADS139" s="50"/>
      <c r="ADT139" s="50"/>
      <c r="ADU139" s="50"/>
      <c r="ADV139" s="50"/>
      <c r="ADW139" s="50"/>
      <c r="ADX139" s="50"/>
      <c r="ADY139" s="50"/>
      <c r="ADZ139" s="50"/>
      <c r="AEA139" s="50"/>
      <c r="AEB139" s="50"/>
      <c r="AEC139" s="50"/>
      <c r="AED139" s="50"/>
      <c r="AEE139" s="50"/>
      <c r="AEF139" s="50"/>
      <c r="AEG139" s="50"/>
      <c r="AEH139" s="50"/>
      <c r="AEI139" s="50"/>
      <c r="AEJ139" s="50"/>
      <c r="AEK139" s="50"/>
      <c r="AEL139" s="50"/>
      <c r="AEM139" s="50"/>
      <c r="AEN139" s="50"/>
      <c r="AEO139" s="50"/>
      <c r="AEP139" s="50"/>
      <c r="AEQ139" s="50"/>
      <c r="AER139" s="50"/>
      <c r="AES139" s="50"/>
      <c r="AET139" s="50"/>
      <c r="AEU139" s="50"/>
      <c r="AEV139" s="50"/>
      <c r="AEW139" s="50"/>
      <c r="AEX139" s="50"/>
      <c r="AEY139" s="50"/>
      <c r="AEZ139" s="50"/>
      <c r="AFA139" s="50"/>
      <c r="AFB139" s="50"/>
      <c r="AFC139" s="50"/>
      <c r="AFD139" s="50"/>
      <c r="AFE139" s="50"/>
      <c r="AFF139" s="50"/>
      <c r="AFG139" s="50"/>
      <c r="AFH139" s="50"/>
      <c r="AFI139" s="50"/>
      <c r="AFJ139" s="50"/>
      <c r="AFK139" s="50"/>
      <c r="AFL139" s="50"/>
      <c r="AFM139" s="50"/>
      <c r="AFN139" s="50"/>
      <c r="AFO139" s="50"/>
      <c r="AFP139" s="50"/>
      <c r="AFQ139" s="50"/>
      <c r="AFR139" s="50"/>
      <c r="AFS139" s="50"/>
      <c r="AFT139" s="50"/>
      <c r="AFU139" s="50"/>
      <c r="AFV139" s="50"/>
      <c r="AFW139" s="50"/>
      <c r="AFX139" s="50"/>
      <c r="AFY139" s="50"/>
      <c r="AFZ139" s="50"/>
      <c r="AGA139" s="50"/>
      <c r="AGB139" s="50"/>
      <c r="AGC139" s="50"/>
      <c r="AGD139" s="50"/>
      <c r="AGE139" s="50"/>
      <c r="AGF139" s="50"/>
      <c r="AGG139" s="50"/>
      <c r="AGH139" s="50"/>
      <c r="AGI139" s="50"/>
      <c r="AGJ139" s="50"/>
      <c r="AGK139" s="50"/>
      <c r="AGL139" s="50"/>
      <c r="AGM139" s="50"/>
      <c r="AGN139" s="50"/>
      <c r="AGO139" s="50"/>
      <c r="AGP139" s="50"/>
      <c r="AGQ139" s="50"/>
      <c r="AGR139" s="50"/>
      <c r="AGS139" s="50"/>
      <c r="AGT139" s="50"/>
      <c r="AGU139" s="50"/>
      <c r="AGV139" s="50"/>
      <c r="AGW139" s="50"/>
      <c r="AGX139" s="50"/>
      <c r="AGY139" s="50"/>
      <c r="AGZ139" s="50"/>
      <c r="AHA139" s="50"/>
      <c r="AHB139" s="50"/>
      <c r="AHC139" s="50"/>
      <c r="AHD139" s="50"/>
      <c r="AHE139" s="50"/>
      <c r="AHF139" s="50"/>
      <c r="AHG139" s="50"/>
      <c r="AHH139" s="50"/>
      <c r="AHI139" s="50"/>
      <c r="AHJ139" s="50"/>
      <c r="AHK139" s="50"/>
      <c r="AHL139" s="50"/>
      <c r="AHM139" s="50"/>
      <c r="AHN139" s="50"/>
      <c r="AHO139" s="50"/>
      <c r="AHP139" s="50"/>
      <c r="AHQ139" s="50"/>
      <c r="AHR139" s="50"/>
      <c r="AHS139" s="50"/>
      <c r="AHT139" s="50"/>
      <c r="AHU139" s="50"/>
      <c r="AHV139" s="50"/>
      <c r="AHW139" s="50"/>
      <c r="AHX139" s="50"/>
      <c r="AHY139" s="50"/>
      <c r="AHZ139" s="50"/>
      <c r="AIA139" s="50"/>
      <c r="AIB139" s="50"/>
      <c r="AIC139" s="50"/>
      <c r="AID139" s="50"/>
      <c r="AIE139" s="50"/>
      <c r="AIF139" s="50"/>
      <c r="AIG139" s="50"/>
      <c r="AIH139" s="50"/>
      <c r="AII139" s="50"/>
      <c r="AIJ139" s="50"/>
      <c r="AIK139" s="50"/>
      <c r="AIL139" s="50"/>
      <c r="AIM139" s="50"/>
      <c r="AIN139" s="50"/>
      <c r="AIO139" s="50"/>
      <c r="AIP139" s="50"/>
      <c r="AIQ139" s="50"/>
      <c r="AIR139" s="50"/>
      <c r="AIS139" s="50"/>
      <c r="AIT139" s="50"/>
      <c r="AIU139" s="50"/>
      <c r="AIV139" s="50"/>
      <c r="AIW139" s="50"/>
      <c r="AIX139" s="50"/>
      <c r="AIY139" s="50"/>
      <c r="AIZ139" s="50"/>
      <c r="AJA139" s="50"/>
      <c r="AJB139" s="50"/>
      <c r="AJC139" s="50"/>
      <c r="AJD139" s="50"/>
      <c r="AJE139" s="50"/>
      <c r="AJF139" s="50"/>
      <c r="AJG139" s="50"/>
      <c r="AJH139" s="50"/>
      <c r="AJI139" s="50"/>
      <c r="AJJ139" s="50"/>
      <c r="AJK139" s="50"/>
      <c r="AJL139" s="50"/>
      <c r="AJM139" s="50"/>
      <c r="AJN139" s="50"/>
      <c r="AJO139" s="50"/>
      <c r="AJP139" s="50"/>
      <c r="AJQ139" s="50"/>
      <c r="AJR139" s="50"/>
      <c r="AJS139" s="50"/>
      <c r="AJT139" s="50"/>
      <c r="AJU139" s="50"/>
      <c r="AJV139" s="50"/>
      <c r="AJW139" s="50"/>
      <c r="AJX139" s="50"/>
      <c r="AJY139" s="50"/>
      <c r="AJZ139" s="50"/>
      <c r="AKA139" s="50"/>
      <c r="AKB139" s="50"/>
      <c r="AKC139" s="50"/>
      <c r="AKD139" s="50"/>
      <c r="AKE139" s="50"/>
      <c r="AKF139" s="50"/>
      <c r="AKG139" s="50"/>
      <c r="AKH139" s="50"/>
      <c r="AKI139" s="50"/>
      <c r="AKJ139" s="50"/>
      <c r="AKK139" s="50"/>
      <c r="AKL139" s="50"/>
      <c r="AKM139" s="50"/>
      <c r="AKN139" s="50"/>
      <c r="AKO139" s="50"/>
      <c r="AKP139" s="50"/>
      <c r="AKQ139" s="50"/>
      <c r="AKR139" s="50"/>
      <c r="AKS139" s="50"/>
      <c r="AKT139" s="50"/>
      <c r="AKU139" s="50"/>
      <c r="AKV139" s="50"/>
      <c r="AKW139" s="50"/>
      <c r="AKX139" s="50"/>
      <c r="AKY139" s="50"/>
      <c r="AKZ139" s="50"/>
      <c r="ALA139" s="50"/>
      <c r="ALB139" s="50"/>
      <c r="ALC139" s="50"/>
      <c r="ALD139" s="50"/>
      <c r="ALE139" s="50"/>
      <c r="ALF139" s="50"/>
      <c r="ALG139" s="50"/>
      <c r="ALH139" s="50"/>
      <c r="ALI139" s="50"/>
      <c r="ALJ139" s="50"/>
      <c r="ALK139" s="50"/>
      <c r="ALL139" s="50"/>
      <c r="ALM139" s="50"/>
      <c r="ALN139" s="50"/>
      <c r="ALO139" s="50"/>
      <c r="ALP139" s="50"/>
      <c r="ALQ139" s="50"/>
      <c r="ALR139" s="50"/>
      <c r="ALS139" s="50"/>
      <c r="ALT139" s="50"/>
      <c r="ALU139" s="50"/>
      <c r="ALV139" s="50"/>
      <c r="ALW139" s="50"/>
      <c r="ALX139" s="50"/>
      <c r="ALY139" s="50"/>
      <c r="ALZ139" s="50"/>
      <c r="AMA139" s="50"/>
      <c r="AMB139" s="50"/>
      <c r="AMC139" s="50"/>
      <c r="AMD139" s="50"/>
      <c r="AME139" s="50"/>
      <c r="AMF139" s="50"/>
      <c r="AMG139" s="50"/>
      <c r="AMH139" s="50"/>
      <c r="AMI139" s="50"/>
      <c r="AMJ139" s="50"/>
    </row>
    <row r="140" spans="1:1024" s="1" customFormat="1" ht="36" customHeight="1" x14ac:dyDescent="0.3">
      <c r="A140" s="202"/>
      <c r="B140" s="202"/>
      <c r="C140" s="201"/>
      <c r="D140" s="66" t="s">
        <v>63</v>
      </c>
      <c r="E140" s="103">
        <v>26189.24</v>
      </c>
      <c r="F140" s="103">
        <f>SUM(G140:K140)</f>
        <v>130946.20000000001</v>
      </c>
      <c r="G140" s="103">
        <f>SUM(G135+G119+G98+G82+G66)</f>
        <v>26189.24</v>
      </c>
      <c r="H140" s="103">
        <f>SUM(H135+H119+H98+H82+H66)</f>
        <v>26189.24</v>
      </c>
      <c r="I140" s="103">
        <f t="shared" si="27"/>
        <v>26189.24</v>
      </c>
      <c r="J140" s="103">
        <f t="shared" si="27"/>
        <v>26189.24</v>
      </c>
      <c r="K140" s="103">
        <f t="shared" si="27"/>
        <v>26189.24</v>
      </c>
      <c r="L140" s="66"/>
      <c r="M140" s="66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/>
      <c r="AL140" s="50"/>
      <c r="AM140" s="50"/>
      <c r="AN140" s="50"/>
      <c r="AO140" s="50"/>
      <c r="AP140" s="50"/>
      <c r="AQ140" s="50"/>
      <c r="AR140" s="50"/>
      <c r="AS140" s="50"/>
      <c r="AT140" s="50"/>
      <c r="AU140" s="50"/>
      <c r="AV140" s="50"/>
      <c r="AW140" s="50"/>
      <c r="AX140" s="50"/>
      <c r="AY140" s="50"/>
      <c r="AZ140" s="50"/>
      <c r="BA140" s="50"/>
      <c r="BB140" s="50"/>
      <c r="BC140" s="50"/>
      <c r="BD140" s="50"/>
      <c r="BE140" s="50"/>
      <c r="BF140" s="50"/>
      <c r="BG140" s="50"/>
      <c r="BH140" s="50"/>
      <c r="BI140" s="50"/>
      <c r="BJ140" s="50"/>
      <c r="BK140" s="50"/>
      <c r="BL140" s="50"/>
      <c r="BM140" s="50"/>
      <c r="BN140" s="50"/>
      <c r="BO140" s="50"/>
      <c r="BP140" s="50"/>
      <c r="BQ140" s="50"/>
      <c r="BR140" s="50"/>
      <c r="BS140" s="50"/>
      <c r="BT140" s="50"/>
      <c r="BU140" s="50"/>
      <c r="BV140" s="50"/>
      <c r="BW140" s="50"/>
      <c r="BX140" s="50"/>
      <c r="BY140" s="50"/>
      <c r="BZ140" s="50"/>
      <c r="CA140" s="50"/>
      <c r="CB140" s="50"/>
      <c r="CC140" s="50"/>
      <c r="CD140" s="50"/>
      <c r="CE140" s="50"/>
      <c r="CF140" s="50"/>
      <c r="CG140" s="50"/>
      <c r="CH140" s="50"/>
      <c r="CI140" s="50"/>
      <c r="CJ140" s="50"/>
      <c r="CK140" s="50"/>
      <c r="CL140" s="50"/>
      <c r="CM140" s="50"/>
      <c r="CN140" s="50"/>
      <c r="CO140" s="50"/>
      <c r="CP140" s="50"/>
      <c r="CQ140" s="50"/>
      <c r="CR140" s="50"/>
      <c r="CS140" s="50"/>
      <c r="CT140" s="50"/>
      <c r="CU140" s="50"/>
      <c r="CV140" s="50"/>
      <c r="CW140" s="50"/>
      <c r="CX140" s="50"/>
      <c r="CY140" s="50"/>
      <c r="CZ140" s="50"/>
      <c r="DA140" s="50"/>
      <c r="DB140" s="50"/>
      <c r="DC140" s="50"/>
      <c r="DD140" s="50"/>
      <c r="DE140" s="50"/>
      <c r="DF140" s="50"/>
      <c r="DG140" s="50"/>
      <c r="DH140" s="50"/>
      <c r="DI140" s="50"/>
      <c r="DJ140" s="50"/>
      <c r="DK140" s="50"/>
      <c r="DL140" s="50"/>
      <c r="DM140" s="50"/>
      <c r="DN140" s="50"/>
      <c r="DO140" s="50"/>
      <c r="DP140" s="50"/>
      <c r="DQ140" s="50"/>
      <c r="DR140" s="50"/>
      <c r="DS140" s="50"/>
      <c r="DT140" s="50"/>
      <c r="DU140" s="50"/>
      <c r="DV140" s="50"/>
      <c r="DW140" s="50"/>
      <c r="DX140" s="50"/>
      <c r="DY140" s="50"/>
      <c r="DZ140" s="50"/>
      <c r="EA140" s="50"/>
      <c r="EB140" s="50"/>
      <c r="EC140" s="50"/>
      <c r="ED140" s="50"/>
      <c r="EE140" s="50"/>
      <c r="EF140" s="50"/>
      <c r="EG140" s="50"/>
      <c r="EH140" s="50"/>
      <c r="EI140" s="50"/>
      <c r="EJ140" s="50"/>
      <c r="EK140" s="50"/>
      <c r="EL140" s="50"/>
      <c r="EM140" s="50"/>
      <c r="EN140" s="50"/>
      <c r="EO140" s="50"/>
      <c r="EP140" s="50"/>
      <c r="EQ140" s="50"/>
      <c r="ER140" s="50"/>
      <c r="ES140" s="50"/>
      <c r="ET140" s="50"/>
      <c r="EU140" s="50"/>
      <c r="EV140" s="50"/>
      <c r="EW140" s="50"/>
      <c r="EX140" s="50"/>
      <c r="EY140" s="50"/>
      <c r="EZ140" s="50"/>
      <c r="FA140" s="50"/>
      <c r="FB140" s="50"/>
      <c r="FC140" s="50"/>
      <c r="FD140" s="50"/>
      <c r="FE140" s="50"/>
      <c r="FF140" s="50"/>
      <c r="FG140" s="50"/>
      <c r="FH140" s="50"/>
      <c r="FI140" s="50"/>
      <c r="FJ140" s="50"/>
      <c r="FK140" s="50"/>
      <c r="FL140" s="50"/>
      <c r="FM140" s="50"/>
      <c r="FN140" s="50"/>
      <c r="FO140" s="50"/>
      <c r="FP140" s="50"/>
      <c r="FQ140" s="50"/>
      <c r="FR140" s="50"/>
      <c r="FS140" s="50"/>
      <c r="FT140" s="50"/>
      <c r="FU140" s="50"/>
      <c r="FV140" s="50"/>
      <c r="FW140" s="50"/>
      <c r="FX140" s="50"/>
      <c r="FY140" s="50"/>
      <c r="FZ140" s="50"/>
      <c r="GA140" s="50"/>
      <c r="GB140" s="50"/>
      <c r="GC140" s="50"/>
      <c r="GD140" s="50"/>
      <c r="GE140" s="50"/>
      <c r="GF140" s="50"/>
      <c r="GG140" s="50"/>
      <c r="GH140" s="50"/>
      <c r="GI140" s="50"/>
      <c r="GJ140" s="50"/>
      <c r="GK140" s="50"/>
      <c r="GL140" s="50"/>
      <c r="GM140" s="50"/>
      <c r="GN140" s="50"/>
      <c r="GO140" s="50"/>
      <c r="GP140" s="50"/>
      <c r="GQ140" s="50"/>
      <c r="GR140" s="50"/>
      <c r="GS140" s="50"/>
      <c r="GT140" s="50"/>
      <c r="GU140" s="50"/>
      <c r="GV140" s="50"/>
      <c r="GW140" s="50"/>
      <c r="GX140" s="50"/>
      <c r="GY140" s="50"/>
      <c r="GZ140" s="50"/>
      <c r="HA140" s="50"/>
      <c r="HB140" s="50"/>
      <c r="HC140" s="50"/>
      <c r="HD140" s="50"/>
      <c r="HE140" s="50"/>
      <c r="HF140" s="50"/>
      <c r="HG140" s="50"/>
      <c r="HH140" s="50"/>
      <c r="HI140" s="50"/>
      <c r="HJ140" s="50"/>
      <c r="HK140" s="50"/>
      <c r="HL140" s="50"/>
      <c r="HM140" s="50"/>
      <c r="HN140" s="50"/>
      <c r="HO140" s="50"/>
      <c r="HP140" s="50"/>
      <c r="HQ140" s="50"/>
      <c r="HR140" s="50"/>
      <c r="HS140" s="50"/>
      <c r="HT140" s="50"/>
      <c r="HU140" s="50"/>
      <c r="HV140" s="50"/>
      <c r="HW140" s="50"/>
      <c r="HX140" s="50"/>
      <c r="HY140" s="50"/>
      <c r="HZ140" s="50"/>
      <c r="IA140" s="50"/>
      <c r="IB140" s="50"/>
      <c r="IC140" s="50"/>
      <c r="ID140" s="50"/>
      <c r="IE140" s="50"/>
      <c r="IF140" s="50"/>
      <c r="IG140" s="50"/>
      <c r="IH140" s="50"/>
      <c r="II140" s="50"/>
      <c r="IJ140" s="50"/>
      <c r="IK140" s="50"/>
      <c r="IL140" s="50"/>
      <c r="IM140" s="50"/>
      <c r="IN140" s="50"/>
      <c r="IO140" s="50"/>
      <c r="IP140" s="50"/>
      <c r="IQ140" s="50"/>
      <c r="IR140" s="50"/>
      <c r="IS140" s="50"/>
      <c r="IT140" s="50"/>
      <c r="IU140" s="50"/>
      <c r="IV140" s="50"/>
      <c r="IW140" s="50"/>
      <c r="IX140" s="50"/>
      <c r="IY140" s="50"/>
      <c r="IZ140" s="50"/>
      <c r="JA140" s="50"/>
      <c r="JB140" s="50"/>
      <c r="JC140" s="50"/>
      <c r="JD140" s="50"/>
      <c r="JE140" s="50"/>
      <c r="JF140" s="50"/>
      <c r="JG140" s="50"/>
      <c r="JH140" s="50"/>
      <c r="JI140" s="50"/>
      <c r="JJ140" s="50"/>
      <c r="JK140" s="50"/>
      <c r="JL140" s="50"/>
      <c r="JM140" s="50"/>
      <c r="JN140" s="50"/>
      <c r="JO140" s="50"/>
      <c r="JP140" s="50"/>
      <c r="JQ140" s="50"/>
      <c r="JR140" s="50"/>
      <c r="JS140" s="50"/>
      <c r="JT140" s="50"/>
      <c r="JU140" s="50"/>
      <c r="JV140" s="50"/>
      <c r="JW140" s="50"/>
      <c r="JX140" s="50"/>
      <c r="JY140" s="50"/>
      <c r="JZ140" s="50"/>
      <c r="KA140" s="50"/>
      <c r="KB140" s="50"/>
      <c r="KC140" s="50"/>
      <c r="KD140" s="50"/>
      <c r="KE140" s="50"/>
      <c r="KF140" s="50"/>
      <c r="KG140" s="50"/>
      <c r="KH140" s="50"/>
      <c r="KI140" s="50"/>
      <c r="KJ140" s="50"/>
      <c r="KK140" s="50"/>
      <c r="KL140" s="50"/>
      <c r="KM140" s="50"/>
      <c r="KN140" s="50"/>
      <c r="KO140" s="50"/>
      <c r="KP140" s="50"/>
      <c r="KQ140" s="50"/>
      <c r="KR140" s="50"/>
      <c r="KS140" s="50"/>
      <c r="KT140" s="50"/>
      <c r="KU140" s="50"/>
      <c r="KV140" s="50"/>
      <c r="KW140" s="50"/>
      <c r="KX140" s="50"/>
      <c r="KY140" s="50"/>
      <c r="KZ140" s="50"/>
      <c r="LA140" s="50"/>
      <c r="LB140" s="50"/>
      <c r="LC140" s="50"/>
      <c r="LD140" s="50"/>
      <c r="LE140" s="50"/>
      <c r="LF140" s="50"/>
      <c r="LG140" s="50"/>
      <c r="LH140" s="50"/>
      <c r="LI140" s="50"/>
      <c r="LJ140" s="50"/>
      <c r="LK140" s="50"/>
      <c r="LL140" s="50"/>
      <c r="LM140" s="50"/>
      <c r="LN140" s="50"/>
      <c r="LO140" s="50"/>
      <c r="LP140" s="50"/>
      <c r="LQ140" s="50"/>
      <c r="LR140" s="50"/>
      <c r="LS140" s="50"/>
      <c r="LT140" s="50"/>
      <c r="LU140" s="50"/>
      <c r="LV140" s="50"/>
      <c r="LW140" s="50"/>
      <c r="LX140" s="50"/>
      <c r="LY140" s="50"/>
      <c r="LZ140" s="50"/>
      <c r="MA140" s="50"/>
      <c r="MB140" s="50"/>
      <c r="MC140" s="50"/>
      <c r="MD140" s="50"/>
      <c r="ME140" s="50"/>
      <c r="MF140" s="50"/>
      <c r="MG140" s="50"/>
      <c r="MH140" s="50"/>
      <c r="MI140" s="50"/>
      <c r="MJ140" s="50"/>
      <c r="MK140" s="50"/>
      <c r="ML140" s="50"/>
      <c r="MM140" s="50"/>
      <c r="MN140" s="50"/>
      <c r="MO140" s="50"/>
      <c r="MP140" s="50"/>
      <c r="MQ140" s="50"/>
      <c r="MR140" s="50"/>
      <c r="MS140" s="50"/>
      <c r="MT140" s="50"/>
      <c r="MU140" s="50"/>
      <c r="MV140" s="50"/>
      <c r="MW140" s="50"/>
      <c r="MX140" s="50"/>
      <c r="MY140" s="50"/>
      <c r="MZ140" s="50"/>
      <c r="NA140" s="50"/>
      <c r="NB140" s="50"/>
      <c r="NC140" s="50"/>
      <c r="ND140" s="50"/>
      <c r="NE140" s="50"/>
      <c r="NF140" s="50"/>
      <c r="NG140" s="50"/>
      <c r="NH140" s="50"/>
      <c r="NI140" s="50"/>
      <c r="NJ140" s="50"/>
      <c r="NK140" s="50"/>
      <c r="NL140" s="50"/>
      <c r="NM140" s="50"/>
      <c r="NN140" s="50"/>
      <c r="NO140" s="50"/>
      <c r="NP140" s="50"/>
      <c r="NQ140" s="50"/>
      <c r="NR140" s="50"/>
      <c r="NS140" s="50"/>
      <c r="NT140" s="50"/>
      <c r="NU140" s="50"/>
      <c r="NV140" s="50"/>
      <c r="NW140" s="50"/>
      <c r="NX140" s="50"/>
      <c r="NY140" s="50"/>
      <c r="NZ140" s="50"/>
      <c r="OA140" s="50"/>
      <c r="OB140" s="50"/>
      <c r="OC140" s="50"/>
      <c r="OD140" s="50"/>
      <c r="OE140" s="50"/>
      <c r="OF140" s="50"/>
      <c r="OG140" s="50"/>
      <c r="OH140" s="50"/>
      <c r="OI140" s="50"/>
      <c r="OJ140" s="50"/>
      <c r="OK140" s="50"/>
      <c r="OL140" s="50"/>
      <c r="OM140" s="50"/>
      <c r="ON140" s="50"/>
      <c r="OO140" s="50"/>
      <c r="OP140" s="50"/>
      <c r="OQ140" s="50"/>
      <c r="OR140" s="50"/>
      <c r="OS140" s="50"/>
      <c r="OT140" s="50"/>
      <c r="OU140" s="50"/>
      <c r="OV140" s="50"/>
      <c r="OW140" s="50"/>
      <c r="OX140" s="50"/>
      <c r="OY140" s="50"/>
      <c r="OZ140" s="50"/>
      <c r="PA140" s="50"/>
      <c r="PB140" s="50"/>
      <c r="PC140" s="50"/>
      <c r="PD140" s="50"/>
      <c r="PE140" s="50"/>
      <c r="PF140" s="50"/>
      <c r="PG140" s="50"/>
      <c r="PH140" s="50"/>
      <c r="PI140" s="50"/>
      <c r="PJ140" s="50"/>
      <c r="PK140" s="50"/>
      <c r="PL140" s="50"/>
      <c r="PM140" s="50"/>
      <c r="PN140" s="50"/>
      <c r="PO140" s="50"/>
      <c r="PP140" s="50"/>
      <c r="PQ140" s="50"/>
      <c r="PR140" s="50"/>
      <c r="PS140" s="50"/>
      <c r="PT140" s="50"/>
      <c r="PU140" s="50"/>
      <c r="PV140" s="50"/>
      <c r="PW140" s="50"/>
      <c r="PX140" s="50"/>
      <c r="PY140" s="50"/>
      <c r="PZ140" s="50"/>
      <c r="QA140" s="50"/>
      <c r="QB140" s="50"/>
      <c r="QC140" s="50"/>
      <c r="QD140" s="50"/>
      <c r="QE140" s="50"/>
      <c r="QF140" s="50"/>
      <c r="QG140" s="50"/>
      <c r="QH140" s="50"/>
      <c r="QI140" s="50"/>
      <c r="QJ140" s="50"/>
      <c r="QK140" s="50"/>
      <c r="QL140" s="50"/>
      <c r="QM140" s="50"/>
      <c r="QN140" s="50"/>
      <c r="QO140" s="50"/>
      <c r="QP140" s="50"/>
      <c r="QQ140" s="50"/>
      <c r="QR140" s="50"/>
      <c r="QS140" s="50"/>
      <c r="QT140" s="50"/>
      <c r="QU140" s="50"/>
      <c r="QV140" s="50"/>
      <c r="QW140" s="50"/>
      <c r="QX140" s="50"/>
      <c r="QY140" s="50"/>
      <c r="QZ140" s="50"/>
      <c r="RA140" s="50"/>
      <c r="RB140" s="50"/>
      <c r="RC140" s="50"/>
      <c r="RD140" s="50"/>
      <c r="RE140" s="50"/>
      <c r="RF140" s="50"/>
      <c r="RG140" s="50"/>
      <c r="RH140" s="50"/>
      <c r="RI140" s="50"/>
      <c r="RJ140" s="50"/>
      <c r="RK140" s="50"/>
      <c r="RL140" s="50"/>
      <c r="RM140" s="50"/>
      <c r="RN140" s="50"/>
      <c r="RO140" s="50"/>
      <c r="RP140" s="50"/>
      <c r="RQ140" s="50"/>
      <c r="RR140" s="50"/>
      <c r="RS140" s="50"/>
      <c r="RT140" s="50"/>
      <c r="RU140" s="50"/>
      <c r="RV140" s="50"/>
      <c r="RW140" s="50"/>
      <c r="RX140" s="50"/>
      <c r="RY140" s="50"/>
      <c r="RZ140" s="50"/>
      <c r="SA140" s="50"/>
      <c r="SB140" s="50"/>
      <c r="SC140" s="50"/>
      <c r="SD140" s="50"/>
      <c r="SE140" s="50"/>
      <c r="SF140" s="50"/>
      <c r="SG140" s="50"/>
      <c r="SH140" s="50"/>
      <c r="SI140" s="50"/>
      <c r="SJ140" s="50"/>
      <c r="SK140" s="50"/>
      <c r="SL140" s="50"/>
      <c r="SM140" s="50"/>
      <c r="SN140" s="50"/>
      <c r="SO140" s="50"/>
      <c r="SP140" s="50"/>
      <c r="SQ140" s="50"/>
      <c r="SR140" s="50"/>
      <c r="SS140" s="50"/>
      <c r="ST140" s="50"/>
      <c r="SU140" s="50"/>
      <c r="SV140" s="50"/>
      <c r="SW140" s="50"/>
      <c r="SX140" s="50"/>
      <c r="SY140" s="50"/>
      <c r="SZ140" s="50"/>
      <c r="TA140" s="50"/>
      <c r="TB140" s="50"/>
      <c r="TC140" s="50"/>
      <c r="TD140" s="50"/>
      <c r="TE140" s="50"/>
      <c r="TF140" s="50"/>
      <c r="TG140" s="50"/>
      <c r="TH140" s="50"/>
      <c r="TI140" s="50"/>
      <c r="TJ140" s="50"/>
      <c r="TK140" s="50"/>
      <c r="TL140" s="50"/>
      <c r="TM140" s="50"/>
      <c r="TN140" s="50"/>
      <c r="TO140" s="50"/>
      <c r="TP140" s="50"/>
      <c r="TQ140" s="50"/>
      <c r="TR140" s="50"/>
      <c r="TS140" s="50"/>
      <c r="TT140" s="50"/>
      <c r="TU140" s="50"/>
      <c r="TV140" s="50"/>
      <c r="TW140" s="50"/>
      <c r="TX140" s="50"/>
      <c r="TY140" s="50"/>
      <c r="TZ140" s="50"/>
      <c r="UA140" s="50"/>
      <c r="UB140" s="50"/>
      <c r="UC140" s="50"/>
      <c r="UD140" s="50"/>
      <c r="UE140" s="50"/>
      <c r="UF140" s="50"/>
      <c r="UG140" s="50"/>
      <c r="UH140" s="50"/>
      <c r="UI140" s="50"/>
      <c r="UJ140" s="50"/>
      <c r="UK140" s="50"/>
      <c r="UL140" s="50"/>
      <c r="UM140" s="50"/>
      <c r="UN140" s="50"/>
      <c r="UO140" s="50"/>
      <c r="UP140" s="50"/>
      <c r="UQ140" s="50"/>
      <c r="UR140" s="50"/>
      <c r="US140" s="50"/>
      <c r="UT140" s="50"/>
      <c r="UU140" s="50"/>
      <c r="UV140" s="50"/>
      <c r="UW140" s="50"/>
      <c r="UX140" s="50"/>
      <c r="UY140" s="50"/>
      <c r="UZ140" s="50"/>
      <c r="VA140" s="50"/>
      <c r="VB140" s="50"/>
      <c r="VC140" s="50"/>
      <c r="VD140" s="50"/>
      <c r="VE140" s="50"/>
      <c r="VF140" s="50"/>
      <c r="VG140" s="50"/>
      <c r="VH140" s="50"/>
      <c r="VI140" s="50"/>
      <c r="VJ140" s="50"/>
      <c r="VK140" s="50"/>
      <c r="VL140" s="50"/>
      <c r="VM140" s="50"/>
      <c r="VN140" s="50"/>
      <c r="VO140" s="50"/>
      <c r="VP140" s="50"/>
      <c r="VQ140" s="50"/>
      <c r="VR140" s="50"/>
      <c r="VS140" s="50"/>
      <c r="VT140" s="50"/>
      <c r="VU140" s="50"/>
      <c r="VV140" s="50"/>
      <c r="VW140" s="50"/>
      <c r="VX140" s="50"/>
      <c r="VY140" s="50"/>
      <c r="VZ140" s="50"/>
      <c r="WA140" s="50"/>
      <c r="WB140" s="50"/>
      <c r="WC140" s="50"/>
      <c r="WD140" s="50"/>
      <c r="WE140" s="50"/>
      <c r="WF140" s="50"/>
      <c r="WG140" s="50"/>
      <c r="WH140" s="50"/>
      <c r="WI140" s="50"/>
      <c r="WJ140" s="50"/>
      <c r="WK140" s="50"/>
      <c r="WL140" s="50"/>
      <c r="WM140" s="50"/>
      <c r="WN140" s="50"/>
      <c r="WO140" s="50"/>
      <c r="WP140" s="50"/>
      <c r="WQ140" s="50"/>
      <c r="WR140" s="50"/>
      <c r="WS140" s="50"/>
      <c r="WT140" s="50"/>
      <c r="WU140" s="50"/>
      <c r="WV140" s="50"/>
      <c r="WW140" s="50"/>
      <c r="WX140" s="50"/>
      <c r="WY140" s="50"/>
      <c r="WZ140" s="50"/>
      <c r="XA140" s="50"/>
      <c r="XB140" s="50"/>
      <c r="XC140" s="50"/>
      <c r="XD140" s="50"/>
      <c r="XE140" s="50"/>
      <c r="XF140" s="50"/>
      <c r="XG140" s="50"/>
      <c r="XH140" s="50"/>
      <c r="XI140" s="50"/>
      <c r="XJ140" s="50"/>
      <c r="XK140" s="50"/>
      <c r="XL140" s="50"/>
      <c r="XM140" s="50"/>
      <c r="XN140" s="50"/>
      <c r="XO140" s="50"/>
      <c r="XP140" s="50"/>
      <c r="XQ140" s="50"/>
      <c r="XR140" s="50"/>
      <c r="XS140" s="50"/>
      <c r="XT140" s="50"/>
      <c r="XU140" s="50"/>
      <c r="XV140" s="50"/>
      <c r="XW140" s="50"/>
      <c r="XX140" s="50"/>
      <c r="XY140" s="50"/>
      <c r="XZ140" s="50"/>
      <c r="YA140" s="50"/>
      <c r="YB140" s="50"/>
      <c r="YC140" s="50"/>
      <c r="YD140" s="50"/>
      <c r="YE140" s="50"/>
      <c r="YF140" s="50"/>
      <c r="YG140" s="50"/>
      <c r="YH140" s="50"/>
      <c r="YI140" s="50"/>
      <c r="YJ140" s="50"/>
      <c r="YK140" s="50"/>
      <c r="YL140" s="50"/>
      <c r="YM140" s="50"/>
      <c r="YN140" s="50"/>
      <c r="YO140" s="50"/>
      <c r="YP140" s="50"/>
      <c r="YQ140" s="50"/>
      <c r="YR140" s="50"/>
      <c r="YS140" s="50"/>
      <c r="YT140" s="50"/>
      <c r="YU140" s="50"/>
      <c r="YV140" s="50"/>
      <c r="YW140" s="50"/>
      <c r="YX140" s="50"/>
      <c r="YY140" s="50"/>
      <c r="YZ140" s="50"/>
      <c r="ZA140" s="50"/>
      <c r="ZB140" s="50"/>
      <c r="ZC140" s="50"/>
      <c r="ZD140" s="50"/>
      <c r="ZE140" s="50"/>
      <c r="ZF140" s="50"/>
      <c r="ZG140" s="50"/>
      <c r="ZH140" s="50"/>
      <c r="ZI140" s="50"/>
      <c r="ZJ140" s="50"/>
      <c r="ZK140" s="50"/>
      <c r="ZL140" s="50"/>
      <c r="ZM140" s="50"/>
      <c r="ZN140" s="50"/>
      <c r="ZO140" s="50"/>
      <c r="ZP140" s="50"/>
      <c r="ZQ140" s="50"/>
      <c r="ZR140" s="50"/>
      <c r="ZS140" s="50"/>
      <c r="ZT140" s="50"/>
      <c r="ZU140" s="50"/>
      <c r="ZV140" s="50"/>
      <c r="ZW140" s="50"/>
      <c r="ZX140" s="50"/>
      <c r="ZY140" s="50"/>
      <c r="ZZ140" s="50"/>
      <c r="AAA140" s="50"/>
      <c r="AAB140" s="50"/>
      <c r="AAC140" s="50"/>
      <c r="AAD140" s="50"/>
      <c r="AAE140" s="50"/>
      <c r="AAF140" s="50"/>
      <c r="AAG140" s="50"/>
      <c r="AAH140" s="50"/>
      <c r="AAI140" s="50"/>
      <c r="AAJ140" s="50"/>
      <c r="AAK140" s="50"/>
      <c r="AAL140" s="50"/>
      <c r="AAM140" s="50"/>
      <c r="AAN140" s="50"/>
      <c r="AAO140" s="50"/>
      <c r="AAP140" s="50"/>
      <c r="AAQ140" s="50"/>
      <c r="AAR140" s="50"/>
      <c r="AAS140" s="50"/>
      <c r="AAT140" s="50"/>
      <c r="AAU140" s="50"/>
      <c r="AAV140" s="50"/>
      <c r="AAW140" s="50"/>
      <c r="AAX140" s="50"/>
      <c r="AAY140" s="50"/>
      <c r="AAZ140" s="50"/>
      <c r="ABA140" s="50"/>
      <c r="ABB140" s="50"/>
      <c r="ABC140" s="50"/>
      <c r="ABD140" s="50"/>
      <c r="ABE140" s="50"/>
      <c r="ABF140" s="50"/>
      <c r="ABG140" s="50"/>
      <c r="ABH140" s="50"/>
      <c r="ABI140" s="50"/>
      <c r="ABJ140" s="50"/>
      <c r="ABK140" s="50"/>
      <c r="ABL140" s="50"/>
      <c r="ABM140" s="50"/>
      <c r="ABN140" s="50"/>
      <c r="ABO140" s="50"/>
      <c r="ABP140" s="50"/>
      <c r="ABQ140" s="50"/>
      <c r="ABR140" s="50"/>
      <c r="ABS140" s="50"/>
      <c r="ABT140" s="50"/>
      <c r="ABU140" s="50"/>
      <c r="ABV140" s="50"/>
      <c r="ABW140" s="50"/>
      <c r="ABX140" s="50"/>
      <c r="ABY140" s="50"/>
      <c r="ABZ140" s="50"/>
      <c r="ACA140" s="50"/>
      <c r="ACB140" s="50"/>
      <c r="ACC140" s="50"/>
      <c r="ACD140" s="50"/>
      <c r="ACE140" s="50"/>
      <c r="ACF140" s="50"/>
      <c r="ACG140" s="50"/>
      <c r="ACH140" s="50"/>
      <c r="ACI140" s="50"/>
      <c r="ACJ140" s="50"/>
      <c r="ACK140" s="50"/>
      <c r="ACL140" s="50"/>
      <c r="ACM140" s="50"/>
      <c r="ACN140" s="50"/>
      <c r="ACO140" s="50"/>
      <c r="ACP140" s="50"/>
      <c r="ACQ140" s="50"/>
      <c r="ACR140" s="50"/>
      <c r="ACS140" s="50"/>
      <c r="ACT140" s="50"/>
      <c r="ACU140" s="50"/>
      <c r="ACV140" s="50"/>
      <c r="ACW140" s="50"/>
      <c r="ACX140" s="50"/>
      <c r="ACY140" s="50"/>
      <c r="ACZ140" s="50"/>
      <c r="ADA140" s="50"/>
      <c r="ADB140" s="50"/>
      <c r="ADC140" s="50"/>
      <c r="ADD140" s="50"/>
      <c r="ADE140" s="50"/>
      <c r="ADF140" s="50"/>
      <c r="ADG140" s="50"/>
      <c r="ADH140" s="50"/>
      <c r="ADI140" s="50"/>
      <c r="ADJ140" s="50"/>
      <c r="ADK140" s="50"/>
      <c r="ADL140" s="50"/>
      <c r="ADM140" s="50"/>
      <c r="ADN140" s="50"/>
      <c r="ADO140" s="50"/>
      <c r="ADP140" s="50"/>
      <c r="ADQ140" s="50"/>
      <c r="ADR140" s="50"/>
      <c r="ADS140" s="50"/>
      <c r="ADT140" s="50"/>
      <c r="ADU140" s="50"/>
      <c r="ADV140" s="50"/>
      <c r="ADW140" s="50"/>
      <c r="ADX140" s="50"/>
      <c r="ADY140" s="50"/>
      <c r="ADZ140" s="50"/>
      <c r="AEA140" s="50"/>
      <c r="AEB140" s="50"/>
      <c r="AEC140" s="50"/>
      <c r="AED140" s="50"/>
      <c r="AEE140" s="50"/>
      <c r="AEF140" s="50"/>
      <c r="AEG140" s="50"/>
      <c r="AEH140" s="50"/>
      <c r="AEI140" s="50"/>
      <c r="AEJ140" s="50"/>
      <c r="AEK140" s="50"/>
      <c r="AEL140" s="50"/>
      <c r="AEM140" s="50"/>
      <c r="AEN140" s="50"/>
      <c r="AEO140" s="50"/>
      <c r="AEP140" s="50"/>
      <c r="AEQ140" s="50"/>
      <c r="AER140" s="50"/>
      <c r="AES140" s="50"/>
      <c r="AET140" s="50"/>
      <c r="AEU140" s="50"/>
      <c r="AEV140" s="50"/>
      <c r="AEW140" s="50"/>
      <c r="AEX140" s="50"/>
      <c r="AEY140" s="50"/>
      <c r="AEZ140" s="50"/>
      <c r="AFA140" s="50"/>
      <c r="AFB140" s="50"/>
      <c r="AFC140" s="50"/>
      <c r="AFD140" s="50"/>
      <c r="AFE140" s="50"/>
      <c r="AFF140" s="50"/>
      <c r="AFG140" s="50"/>
      <c r="AFH140" s="50"/>
      <c r="AFI140" s="50"/>
      <c r="AFJ140" s="50"/>
      <c r="AFK140" s="50"/>
      <c r="AFL140" s="50"/>
      <c r="AFM140" s="50"/>
      <c r="AFN140" s="50"/>
      <c r="AFO140" s="50"/>
      <c r="AFP140" s="50"/>
      <c r="AFQ140" s="50"/>
      <c r="AFR140" s="50"/>
      <c r="AFS140" s="50"/>
      <c r="AFT140" s="50"/>
      <c r="AFU140" s="50"/>
      <c r="AFV140" s="50"/>
      <c r="AFW140" s="50"/>
      <c r="AFX140" s="50"/>
      <c r="AFY140" s="50"/>
      <c r="AFZ140" s="50"/>
      <c r="AGA140" s="50"/>
      <c r="AGB140" s="50"/>
      <c r="AGC140" s="50"/>
      <c r="AGD140" s="50"/>
      <c r="AGE140" s="50"/>
      <c r="AGF140" s="50"/>
      <c r="AGG140" s="50"/>
      <c r="AGH140" s="50"/>
      <c r="AGI140" s="50"/>
      <c r="AGJ140" s="50"/>
      <c r="AGK140" s="50"/>
      <c r="AGL140" s="50"/>
      <c r="AGM140" s="50"/>
      <c r="AGN140" s="50"/>
      <c r="AGO140" s="50"/>
      <c r="AGP140" s="50"/>
      <c r="AGQ140" s="50"/>
      <c r="AGR140" s="50"/>
      <c r="AGS140" s="50"/>
      <c r="AGT140" s="50"/>
      <c r="AGU140" s="50"/>
      <c r="AGV140" s="50"/>
      <c r="AGW140" s="50"/>
      <c r="AGX140" s="50"/>
      <c r="AGY140" s="50"/>
      <c r="AGZ140" s="50"/>
      <c r="AHA140" s="50"/>
      <c r="AHB140" s="50"/>
      <c r="AHC140" s="50"/>
      <c r="AHD140" s="50"/>
      <c r="AHE140" s="50"/>
      <c r="AHF140" s="50"/>
      <c r="AHG140" s="50"/>
      <c r="AHH140" s="50"/>
      <c r="AHI140" s="50"/>
      <c r="AHJ140" s="50"/>
      <c r="AHK140" s="50"/>
      <c r="AHL140" s="50"/>
      <c r="AHM140" s="50"/>
      <c r="AHN140" s="50"/>
      <c r="AHO140" s="50"/>
      <c r="AHP140" s="50"/>
      <c r="AHQ140" s="50"/>
      <c r="AHR140" s="50"/>
      <c r="AHS140" s="50"/>
      <c r="AHT140" s="50"/>
      <c r="AHU140" s="50"/>
      <c r="AHV140" s="50"/>
      <c r="AHW140" s="50"/>
      <c r="AHX140" s="50"/>
      <c r="AHY140" s="50"/>
      <c r="AHZ140" s="50"/>
      <c r="AIA140" s="50"/>
      <c r="AIB140" s="50"/>
      <c r="AIC140" s="50"/>
      <c r="AID140" s="50"/>
      <c r="AIE140" s="50"/>
      <c r="AIF140" s="50"/>
      <c r="AIG140" s="50"/>
      <c r="AIH140" s="50"/>
      <c r="AII140" s="50"/>
      <c r="AIJ140" s="50"/>
      <c r="AIK140" s="50"/>
      <c r="AIL140" s="50"/>
      <c r="AIM140" s="50"/>
      <c r="AIN140" s="50"/>
      <c r="AIO140" s="50"/>
      <c r="AIP140" s="50"/>
      <c r="AIQ140" s="50"/>
      <c r="AIR140" s="50"/>
      <c r="AIS140" s="50"/>
      <c r="AIT140" s="50"/>
      <c r="AIU140" s="50"/>
      <c r="AIV140" s="50"/>
      <c r="AIW140" s="50"/>
      <c r="AIX140" s="50"/>
      <c r="AIY140" s="50"/>
      <c r="AIZ140" s="50"/>
      <c r="AJA140" s="50"/>
      <c r="AJB140" s="50"/>
      <c r="AJC140" s="50"/>
      <c r="AJD140" s="50"/>
      <c r="AJE140" s="50"/>
      <c r="AJF140" s="50"/>
      <c r="AJG140" s="50"/>
      <c r="AJH140" s="50"/>
      <c r="AJI140" s="50"/>
      <c r="AJJ140" s="50"/>
      <c r="AJK140" s="50"/>
      <c r="AJL140" s="50"/>
      <c r="AJM140" s="50"/>
      <c r="AJN140" s="50"/>
      <c r="AJO140" s="50"/>
      <c r="AJP140" s="50"/>
      <c r="AJQ140" s="50"/>
      <c r="AJR140" s="50"/>
      <c r="AJS140" s="50"/>
      <c r="AJT140" s="50"/>
      <c r="AJU140" s="50"/>
      <c r="AJV140" s="50"/>
      <c r="AJW140" s="50"/>
      <c r="AJX140" s="50"/>
      <c r="AJY140" s="50"/>
      <c r="AJZ140" s="50"/>
      <c r="AKA140" s="50"/>
      <c r="AKB140" s="50"/>
      <c r="AKC140" s="50"/>
      <c r="AKD140" s="50"/>
      <c r="AKE140" s="50"/>
      <c r="AKF140" s="50"/>
      <c r="AKG140" s="50"/>
      <c r="AKH140" s="50"/>
      <c r="AKI140" s="50"/>
      <c r="AKJ140" s="50"/>
      <c r="AKK140" s="50"/>
      <c r="AKL140" s="50"/>
      <c r="AKM140" s="50"/>
      <c r="AKN140" s="50"/>
      <c r="AKO140" s="50"/>
      <c r="AKP140" s="50"/>
      <c r="AKQ140" s="50"/>
      <c r="AKR140" s="50"/>
      <c r="AKS140" s="50"/>
      <c r="AKT140" s="50"/>
      <c r="AKU140" s="50"/>
      <c r="AKV140" s="50"/>
      <c r="AKW140" s="50"/>
      <c r="AKX140" s="50"/>
      <c r="AKY140" s="50"/>
      <c r="AKZ140" s="50"/>
      <c r="ALA140" s="50"/>
      <c r="ALB140" s="50"/>
      <c r="ALC140" s="50"/>
      <c r="ALD140" s="50"/>
      <c r="ALE140" s="50"/>
      <c r="ALF140" s="50"/>
      <c r="ALG140" s="50"/>
      <c r="ALH140" s="50"/>
      <c r="ALI140" s="50"/>
      <c r="ALJ140" s="50"/>
      <c r="ALK140" s="50"/>
      <c r="ALL140" s="50"/>
      <c r="ALM140" s="50"/>
      <c r="ALN140" s="50"/>
      <c r="ALO140" s="50"/>
      <c r="ALP140" s="50"/>
      <c r="ALQ140" s="50"/>
      <c r="ALR140" s="50"/>
      <c r="ALS140" s="50"/>
      <c r="ALT140" s="50"/>
      <c r="ALU140" s="50"/>
      <c r="ALV140" s="50"/>
      <c r="ALW140" s="50"/>
      <c r="ALX140" s="50"/>
      <c r="ALY140" s="50"/>
      <c r="ALZ140" s="50"/>
      <c r="AMA140" s="50"/>
      <c r="AMB140" s="50"/>
      <c r="AMC140" s="50"/>
      <c r="AMD140" s="50"/>
      <c r="AME140" s="50"/>
      <c r="AMF140" s="50"/>
      <c r="AMG140" s="50"/>
      <c r="AMH140" s="50"/>
      <c r="AMI140" s="50"/>
      <c r="AMJ140" s="50"/>
    </row>
  </sheetData>
  <mergeCells count="139">
    <mergeCell ref="L126:L130"/>
    <mergeCell ref="B78:B82"/>
    <mergeCell ref="L78:L82"/>
    <mergeCell ref="A94:A98"/>
    <mergeCell ref="B94:B98"/>
    <mergeCell ref="L94:L98"/>
    <mergeCell ref="A115:A119"/>
    <mergeCell ref="B115:B119"/>
    <mergeCell ref="C115:C119"/>
    <mergeCell ref="L115:L119"/>
    <mergeCell ref="L110:L114"/>
    <mergeCell ref="C84:C88"/>
    <mergeCell ref="L84:L88"/>
    <mergeCell ref="A84:A88"/>
    <mergeCell ref="A120:M120"/>
    <mergeCell ref="A121:A125"/>
    <mergeCell ref="B121:B125"/>
    <mergeCell ref="C121:C125"/>
    <mergeCell ref="L121:L125"/>
    <mergeCell ref="M121:M125"/>
    <mergeCell ref="A100:A104"/>
    <mergeCell ref="B100:B104"/>
    <mergeCell ref="C100:C104"/>
    <mergeCell ref="L100:L104"/>
    <mergeCell ref="A136:A140"/>
    <mergeCell ref="B136:B140"/>
    <mergeCell ref="C136:C140"/>
    <mergeCell ref="C78:C82"/>
    <mergeCell ref="C94:C98"/>
    <mergeCell ref="A126:A130"/>
    <mergeCell ref="B126:B130"/>
    <mergeCell ref="C126:C130"/>
    <mergeCell ref="M8:M9"/>
    <mergeCell ref="A11:M11"/>
    <mergeCell ref="A12:A16"/>
    <mergeCell ref="B12:B16"/>
    <mergeCell ref="C12:C16"/>
    <mergeCell ref="L12:L16"/>
    <mergeCell ref="M12:M16"/>
    <mergeCell ref="A17:A21"/>
    <mergeCell ref="B17:B21"/>
    <mergeCell ref="C17:C21"/>
    <mergeCell ref="L17:L21"/>
    <mergeCell ref="M17:M21"/>
    <mergeCell ref="A22:A26"/>
    <mergeCell ref="B22:B26"/>
    <mergeCell ref="C22:C26"/>
    <mergeCell ref="E22:K26"/>
    <mergeCell ref="J1:M3"/>
    <mergeCell ref="M126:M130"/>
    <mergeCell ref="A131:A135"/>
    <mergeCell ref="B131:B135"/>
    <mergeCell ref="C131:C135"/>
    <mergeCell ref="L131:L135"/>
    <mergeCell ref="M131:M135"/>
    <mergeCell ref="B52:B56"/>
    <mergeCell ref="A52:A56"/>
    <mergeCell ref="C52:C56"/>
    <mergeCell ref="B57:B61"/>
    <mergeCell ref="A57:A61"/>
    <mergeCell ref="C57:C61"/>
    <mergeCell ref="A67:M67"/>
    <mergeCell ref="A68:A72"/>
    <mergeCell ref="B68:B72"/>
    <mergeCell ref="C68:C72"/>
    <mergeCell ref="L68:L72"/>
    <mergeCell ref="M68:M72"/>
    <mergeCell ref="A73:A77"/>
    <mergeCell ref="B73:B77"/>
    <mergeCell ref="C73:C77"/>
    <mergeCell ref="L73:L77"/>
    <mergeCell ref="A4:L4"/>
    <mergeCell ref="A5:L5"/>
    <mergeCell ref="A6:L6"/>
    <mergeCell ref="A8:A9"/>
    <mergeCell ref="B8:B9"/>
    <mergeCell ref="C8:C9"/>
    <mergeCell ref="D8:D9"/>
    <mergeCell ref="E8:E9"/>
    <mergeCell ref="F8:F9"/>
    <mergeCell ref="G8:K8"/>
    <mergeCell ref="L8:L9"/>
    <mergeCell ref="L22:L26"/>
    <mergeCell ref="M22:M26"/>
    <mergeCell ref="A27:A31"/>
    <mergeCell ref="B27:B31"/>
    <mergeCell ref="C27:C31"/>
    <mergeCell ref="E27:K31"/>
    <mergeCell ref="L27:L31"/>
    <mergeCell ref="M27:M31"/>
    <mergeCell ref="A32:A36"/>
    <mergeCell ref="C32:C36"/>
    <mergeCell ref="E32:K36"/>
    <mergeCell ref="L32:L36"/>
    <mergeCell ref="M32:M36"/>
    <mergeCell ref="A37:A41"/>
    <mergeCell ref="B32:B36"/>
    <mergeCell ref="C37:C41"/>
    <mergeCell ref="E37:K41"/>
    <mergeCell ref="L37:L41"/>
    <mergeCell ref="B37:B41"/>
    <mergeCell ref="M84:M93"/>
    <mergeCell ref="A89:A93"/>
    <mergeCell ref="B89:B93"/>
    <mergeCell ref="C89:C93"/>
    <mergeCell ref="L89:L93"/>
    <mergeCell ref="M37:M46"/>
    <mergeCell ref="M62:M66"/>
    <mergeCell ref="M47:M61"/>
    <mergeCell ref="L57:L61"/>
    <mergeCell ref="M73:M77"/>
    <mergeCell ref="A78:A82"/>
    <mergeCell ref="M78:M82"/>
    <mergeCell ref="A83:M83"/>
    <mergeCell ref="L47:L55"/>
    <mergeCell ref="A42:A46"/>
    <mergeCell ref="B42:B46"/>
    <mergeCell ref="C42:C46"/>
    <mergeCell ref="L42:L46"/>
    <mergeCell ref="B47:B51"/>
    <mergeCell ref="C47:C51"/>
    <mergeCell ref="A62:A64"/>
    <mergeCell ref="B62:B66"/>
    <mergeCell ref="C62:C66"/>
    <mergeCell ref="L62:L66"/>
    <mergeCell ref="A105:A109"/>
    <mergeCell ref="B105:B109"/>
    <mergeCell ref="L105:L109"/>
    <mergeCell ref="M105:M109"/>
    <mergeCell ref="A110:A114"/>
    <mergeCell ref="B110:B114"/>
    <mergeCell ref="M110:M114"/>
    <mergeCell ref="B84:B88"/>
    <mergeCell ref="M115:M119"/>
    <mergeCell ref="C105:C109"/>
    <mergeCell ref="C110:C114"/>
    <mergeCell ref="A99:M99"/>
    <mergeCell ref="M100:M104"/>
    <mergeCell ref="M94:M98"/>
  </mergeCells>
  <pageMargins left="0.7" right="0.7" top="0.75" bottom="0.75" header="0.511811023622047" footer="0.511811023622047"/>
  <pageSetup paperSize="9" scale="10" fitToHeight="0" orientation="landscape" r:id="rId1"/>
  <rowBreaks count="1" manualBreakCount="1">
    <brk id="11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58ED5"/>
  </sheetPr>
  <dimension ref="A1:AMJ50"/>
  <sheetViews>
    <sheetView view="pageBreakPreview" zoomScaleNormal="100" workbookViewId="0">
      <selection activeCell="A2" sqref="A2:E2"/>
    </sheetView>
  </sheetViews>
  <sheetFormatPr defaultColWidth="8.796875" defaultRowHeight="18.75" x14ac:dyDescent="0.3"/>
  <cols>
    <col min="1" max="1" width="22.59765625" style="49" customWidth="1"/>
    <col min="2" max="2" width="20.69921875" style="49" customWidth="1"/>
    <col min="3" max="3" width="28.3984375" style="49" customWidth="1"/>
    <col min="4" max="4" width="31.59765625" style="49" customWidth="1"/>
    <col min="5" max="5" width="19" style="49" customWidth="1"/>
    <col min="6" max="1024" width="8.796875" style="50"/>
  </cols>
  <sheetData>
    <row r="1" spans="1:1024" ht="186" customHeight="1" x14ac:dyDescent="0.3">
      <c r="A1" s="51"/>
      <c r="B1" s="51"/>
      <c r="C1" s="51"/>
      <c r="D1" s="226" t="s">
        <v>259</v>
      </c>
      <c r="E1" s="226"/>
    </row>
    <row r="2" spans="1:1024" ht="46.5" customHeight="1" x14ac:dyDescent="0.3">
      <c r="A2" s="227" t="s">
        <v>87</v>
      </c>
      <c r="B2" s="227"/>
      <c r="C2" s="227"/>
      <c r="D2" s="227"/>
      <c r="E2" s="227"/>
    </row>
    <row r="3" spans="1:1024" ht="35.25" customHeight="1" x14ac:dyDescent="0.3">
      <c r="A3" s="54"/>
      <c r="B3" s="54"/>
      <c r="C3" s="54"/>
      <c r="D3" s="54"/>
      <c r="E3" s="54"/>
    </row>
    <row r="4" spans="1:1024" ht="101.25" customHeight="1" x14ac:dyDescent="0.3">
      <c r="A4" s="67" t="s">
        <v>88</v>
      </c>
      <c r="B4" s="67" t="s">
        <v>89</v>
      </c>
      <c r="C4" s="67" t="s">
        <v>90</v>
      </c>
      <c r="D4" s="67" t="s">
        <v>91</v>
      </c>
      <c r="E4" s="67" t="s">
        <v>92</v>
      </c>
    </row>
    <row r="5" spans="1:1024" ht="16.5" customHeight="1" x14ac:dyDescent="0.3">
      <c r="A5" s="228" t="s">
        <v>93</v>
      </c>
      <c r="B5" s="228"/>
      <c r="C5" s="228"/>
      <c r="D5" s="228"/>
      <c r="E5" s="228"/>
    </row>
    <row r="6" spans="1:1024" ht="63" customHeight="1" x14ac:dyDescent="0.3">
      <c r="A6" s="68" t="s">
        <v>94</v>
      </c>
      <c r="B6" s="69" t="s">
        <v>95</v>
      </c>
      <c r="C6" s="154"/>
      <c r="D6" s="155" t="s">
        <v>244</v>
      </c>
      <c r="E6" s="67"/>
      <c r="G6" s="49"/>
      <c r="H6" s="70"/>
    </row>
    <row r="7" spans="1:1024" ht="132.75" customHeight="1" x14ac:dyDescent="0.3">
      <c r="A7" s="71" t="s">
        <v>97</v>
      </c>
      <c r="B7" s="69" t="s">
        <v>98</v>
      </c>
      <c r="C7" s="69"/>
      <c r="D7" s="69" t="s">
        <v>244</v>
      </c>
      <c r="E7" s="67"/>
    </row>
    <row r="8" spans="1:1024" ht="129.75" customHeight="1" x14ac:dyDescent="0.3">
      <c r="A8" s="71" t="s">
        <v>99</v>
      </c>
      <c r="B8" s="72" t="s">
        <v>100</v>
      </c>
      <c r="C8" s="69"/>
      <c r="D8" s="68" t="s">
        <v>244</v>
      </c>
      <c r="E8" s="67"/>
    </row>
    <row r="9" spans="1:1024" ht="92.25" customHeight="1" x14ac:dyDescent="0.3">
      <c r="A9" s="71" t="s">
        <v>101</v>
      </c>
      <c r="B9" s="69" t="s">
        <v>98</v>
      </c>
      <c r="C9" s="69"/>
      <c r="D9" s="69" t="s">
        <v>244</v>
      </c>
      <c r="E9" s="67"/>
    </row>
    <row r="10" spans="1:1024" ht="132" customHeight="1" x14ac:dyDescent="0.3">
      <c r="A10" s="229" t="s">
        <v>173</v>
      </c>
      <c r="B10" s="73" t="s">
        <v>102</v>
      </c>
      <c r="C10" s="69" t="s">
        <v>96</v>
      </c>
      <c r="D10" s="74" t="s">
        <v>245</v>
      </c>
      <c r="E10" s="67"/>
    </row>
    <row r="11" spans="1:1024" ht="189.75" customHeight="1" x14ac:dyDescent="0.3">
      <c r="A11" s="230"/>
      <c r="B11" s="73" t="s">
        <v>103</v>
      </c>
      <c r="C11" s="69" t="s">
        <v>96</v>
      </c>
      <c r="D11" s="74" t="s">
        <v>246</v>
      </c>
      <c r="E11" s="67"/>
    </row>
    <row r="12" spans="1:1024" s="1" customFormat="1" ht="189.75" customHeight="1" x14ac:dyDescent="0.3">
      <c r="A12" s="149" t="s">
        <v>247</v>
      </c>
      <c r="B12" s="73" t="s">
        <v>103</v>
      </c>
      <c r="C12" s="69" t="s">
        <v>96</v>
      </c>
      <c r="D12" s="156" t="s">
        <v>175</v>
      </c>
      <c r="E12" s="67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  <c r="IP12" s="50"/>
      <c r="IQ12" s="50"/>
      <c r="IR12" s="50"/>
      <c r="IS12" s="50"/>
      <c r="IT12" s="50"/>
      <c r="IU12" s="50"/>
      <c r="IV12" s="50"/>
      <c r="IW12" s="50"/>
      <c r="IX12" s="50"/>
      <c r="IY12" s="50"/>
      <c r="IZ12" s="50"/>
      <c r="JA12" s="50"/>
      <c r="JB12" s="50"/>
      <c r="JC12" s="50"/>
      <c r="JD12" s="50"/>
      <c r="JE12" s="50"/>
      <c r="JF12" s="50"/>
      <c r="JG12" s="50"/>
      <c r="JH12" s="50"/>
      <c r="JI12" s="50"/>
      <c r="JJ12" s="50"/>
      <c r="JK12" s="50"/>
      <c r="JL12" s="50"/>
      <c r="JM12" s="50"/>
      <c r="JN12" s="50"/>
      <c r="JO12" s="50"/>
      <c r="JP12" s="50"/>
      <c r="JQ12" s="50"/>
      <c r="JR12" s="50"/>
      <c r="JS12" s="50"/>
      <c r="JT12" s="50"/>
      <c r="JU12" s="50"/>
      <c r="JV12" s="50"/>
      <c r="JW12" s="50"/>
      <c r="JX12" s="50"/>
      <c r="JY12" s="50"/>
      <c r="JZ12" s="50"/>
      <c r="KA12" s="50"/>
      <c r="KB12" s="50"/>
      <c r="KC12" s="50"/>
      <c r="KD12" s="50"/>
      <c r="KE12" s="50"/>
      <c r="KF12" s="50"/>
      <c r="KG12" s="50"/>
      <c r="KH12" s="50"/>
      <c r="KI12" s="50"/>
      <c r="KJ12" s="50"/>
      <c r="KK12" s="50"/>
      <c r="KL12" s="50"/>
      <c r="KM12" s="50"/>
      <c r="KN12" s="50"/>
      <c r="KO12" s="50"/>
      <c r="KP12" s="50"/>
      <c r="KQ12" s="50"/>
      <c r="KR12" s="50"/>
      <c r="KS12" s="50"/>
      <c r="KT12" s="50"/>
      <c r="KU12" s="50"/>
      <c r="KV12" s="50"/>
      <c r="KW12" s="50"/>
      <c r="KX12" s="50"/>
      <c r="KY12" s="50"/>
      <c r="KZ12" s="50"/>
      <c r="LA12" s="50"/>
      <c r="LB12" s="50"/>
      <c r="LC12" s="50"/>
      <c r="LD12" s="50"/>
      <c r="LE12" s="50"/>
      <c r="LF12" s="50"/>
      <c r="LG12" s="50"/>
      <c r="LH12" s="50"/>
      <c r="LI12" s="50"/>
      <c r="LJ12" s="50"/>
      <c r="LK12" s="50"/>
      <c r="LL12" s="50"/>
      <c r="LM12" s="50"/>
      <c r="LN12" s="50"/>
      <c r="LO12" s="50"/>
      <c r="LP12" s="50"/>
      <c r="LQ12" s="50"/>
      <c r="LR12" s="50"/>
      <c r="LS12" s="50"/>
      <c r="LT12" s="50"/>
      <c r="LU12" s="50"/>
      <c r="LV12" s="50"/>
      <c r="LW12" s="50"/>
      <c r="LX12" s="50"/>
      <c r="LY12" s="50"/>
      <c r="LZ12" s="50"/>
      <c r="MA12" s="50"/>
      <c r="MB12" s="50"/>
      <c r="MC12" s="50"/>
      <c r="MD12" s="50"/>
      <c r="ME12" s="50"/>
      <c r="MF12" s="50"/>
      <c r="MG12" s="50"/>
      <c r="MH12" s="50"/>
      <c r="MI12" s="50"/>
      <c r="MJ12" s="50"/>
      <c r="MK12" s="50"/>
      <c r="ML12" s="50"/>
      <c r="MM12" s="50"/>
      <c r="MN12" s="50"/>
      <c r="MO12" s="50"/>
      <c r="MP12" s="50"/>
      <c r="MQ12" s="50"/>
      <c r="MR12" s="50"/>
      <c r="MS12" s="50"/>
      <c r="MT12" s="50"/>
      <c r="MU12" s="50"/>
      <c r="MV12" s="50"/>
      <c r="MW12" s="50"/>
      <c r="MX12" s="50"/>
      <c r="MY12" s="50"/>
      <c r="MZ12" s="50"/>
      <c r="NA12" s="50"/>
      <c r="NB12" s="50"/>
      <c r="NC12" s="50"/>
      <c r="ND12" s="50"/>
      <c r="NE12" s="50"/>
      <c r="NF12" s="50"/>
      <c r="NG12" s="50"/>
      <c r="NH12" s="50"/>
      <c r="NI12" s="50"/>
      <c r="NJ12" s="50"/>
      <c r="NK12" s="50"/>
      <c r="NL12" s="50"/>
      <c r="NM12" s="50"/>
      <c r="NN12" s="50"/>
      <c r="NO12" s="50"/>
      <c r="NP12" s="50"/>
      <c r="NQ12" s="50"/>
      <c r="NR12" s="50"/>
      <c r="NS12" s="50"/>
      <c r="NT12" s="50"/>
      <c r="NU12" s="50"/>
      <c r="NV12" s="50"/>
      <c r="NW12" s="50"/>
      <c r="NX12" s="50"/>
      <c r="NY12" s="50"/>
      <c r="NZ12" s="50"/>
      <c r="OA12" s="50"/>
      <c r="OB12" s="50"/>
      <c r="OC12" s="50"/>
      <c r="OD12" s="50"/>
      <c r="OE12" s="50"/>
      <c r="OF12" s="50"/>
      <c r="OG12" s="50"/>
      <c r="OH12" s="50"/>
      <c r="OI12" s="50"/>
      <c r="OJ12" s="50"/>
      <c r="OK12" s="50"/>
      <c r="OL12" s="50"/>
      <c r="OM12" s="50"/>
      <c r="ON12" s="50"/>
      <c r="OO12" s="50"/>
      <c r="OP12" s="50"/>
      <c r="OQ12" s="50"/>
      <c r="OR12" s="50"/>
      <c r="OS12" s="50"/>
      <c r="OT12" s="50"/>
      <c r="OU12" s="50"/>
      <c r="OV12" s="50"/>
      <c r="OW12" s="50"/>
      <c r="OX12" s="50"/>
      <c r="OY12" s="50"/>
      <c r="OZ12" s="50"/>
      <c r="PA12" s="50"/>
      <c r="PB12" s="50"/>
      <c r="PC12" s="50"/>
      <c r="PD12" s="50"/>
      <c r="PE12" s="50"/>
      <c r="PF12" s="50"/>
      <c r="PG12" s="50"/>
      <c r="PH12" s="50"/>
      <c r="PI12" s="50"/>
      <c r="PJ12" s="50"/>
      <c r="PK12" s="50"/>
      <c r="PL12" s="50"/>
      <c r="PM12" s="50"/>
      <c r="PN12" s="50"/>
      <c r="PO12" s="50"/>
      <c r="PP12" s="50"/>
      <c r="PQ12" s="50"/>
      <c r="PR12" s="50"/>
      <c r="PS12" s="50"/>
      <c r="PT12" s="50"/>
      <c r="PU12" s="50"/>
      <c r="PV12" s="50"/>
      <c r="PW12" s="50"/>
      <c r="PX12" s="50"/>
      <c r="PY12" s="50"/>
      <c r="PZ12" s="50"/>
      <c r="QA12" s="50"/>
      <c r="QB12" s="50"/>
      <c r="QC12" s="50"/>
      <c r="QD12" s="50"/>
      <c r="QE12" s="50"/>
      <c r="QF12" s="50"/>
      <c r="QG12" s="50"/>
      <c r="QH12" s="50"/>
      <c r="QI12" s="50"/>
      <c r="QJ12" s="50"/>
      <c r="QK12" s="50"/>
      <c r="QL12" s="50"/>
      <c r="QM12" s="50"/>
      <c r="QN12" s="50"/>
      <c r="QO12" s="50"/>
      <c r="QP12" s="50"/>
      <c r="QQ12" s="50"/>
      <c r="QR12" s="50"/>
      <c r="QS12" s="50"/>
      <c r="QT12" s="50"/>
      <c r="QU12" s="50"/>
      <c r="QV12" s="50"/>
      <c r="QW12" s="50"/>
      <c r="QX12" s="50"/>
      <c r="QY12" s="50"/>
      <c r="QZ12" s="50"/>
      <c r="RA12" s="50"/>
      <c r="RB12" s="50"/>
      <c r="RC12" s="50"/>
      <c r="RD12" s="50"/>
      <c r="RE12" s="50"/>
      <c r="RF12" s="50"/>
      <c r="RG12" s="50"/>
      <c r="RH12" s="50"/>
      <c r="RI12" s="50"/>
      <c r="RJ12" s="50"/>
      <c r="RK12" s="50"/>
      <c r="RL12" s="50"/>
      <c r="RM12" s="50"/>
      <c r="RN12" s="50"/>
      <c r="RO12" s="50"/>
      <c r="RP12" s="50"/>
      <c r="RQ12" s="50"/>
      <c r="RR12" s="50"/>
      <c r="RS12" s="50"/>
      <c r="RT12" s="50"/>
      <c r="RU12" s="50"/>
      <c r="RV12" s="50"/>
      <c r="RW12" s="50"/>
      <c r="RX12" s="50"/>
      <c r="RY12" s="50"/>
      <c r="RZ12" s="50"/>
      <c r="SA12" s="50"/>
      <c r="SB12" s="50"/>
      <c r="SC12" s="50"/>
      <c r="SD12" s="50"/>
      <c r="SE12" s="50"/>
      <c r="SF12" s="50"/>
      <c r="SG12" s="50"/>
      <c r="SH12" s="50"/>
      <c r="SI12" s="50"/>
      <c r="SJ12" s="50"/>
      <c r="SK12" s="50"/>
      <c r="SL12" s="50"/>
      <c r="SM12" s="50"/>
      <c r="SN12" s="50"/>
      <c r="SO12" s="50"/>
      <c r="SP12" s="50"/>
      <c r="SQ12" s="50"/>
      <c r="SR12" s="50"/>
      <c r="SS12" s="50"/>
      <c r="ST12" s="50"/>
      <c r="SU12" s="50"/>
      <c r="SV12" s="50"/>
      <c r="SW12" s="50"/>
      <c r="SX12" s="50"/>
      <c r="SY12" s="50"/>
      <c r="SZ12" s="50"/>
      <c r="TA12" s="50"/>
      <c r="TB12" s="50"/>
      <c r="TC12" s="50"/>
      <c r="TD12" s="50"/>
      <c r="TE12" s="50"/>
      <c r="TF12" s="50"/>
      <c r="TG12" s="50"/>
      <c r="TH12" s="50"/>
      <c r="TI12" s="50"/>
      <c r="TJ12" s="50"/>
      <c r="TK12" s="50"/>
      <c r="TL12" s="50"/>
      <c r="TM12" s="50"/>
      <c r="TN12" s="50"/>
      <c r="TO12" s="50"/>
      <c r="TP12" s="50"/>
      <c r="TQ12" s="50"/>
      <c r="TR12" s="50"/>
      <c r="TS12" s="50"/>
      <c r="TT12" s="50"/>
      <c r="TU12" s="50"/>
      <c r="TV12" s="50"/>
      <c r="TW12" s="50"/>
      <c r="TX12" s="50"/>
      <c r="TY12" s="50"/>
      <c r="TZ12" s="50"/>
      <c r="UA12" s="50"/>
      <c r="UB12" s="50"/>
      <c r="UC12" s="50"/>
      <c r="UD12" s="50"/>
      <c r="UE12" s="50"/>
      <c r="UF12" s="50"/>
      <c r="UG12" s="50"/>
      <c r="UH12" s="50"/>
      <c r="UI12" s="50"/>
      <c r="UJ12" s="50"/>
      <c r="UK12" s="50"/>
      <c r="UL12" s="50"/>
      <c r="UM12" s="50"/>
      <c r="UN12" s="50"/>
      <c r="UO12" s="50"/>
      <c r="UP12" s="50"/>
      <c r="UQ12" s="50"/>
      <c r="UR12" s="50"/>
      <c r="US12" s="50"/>
      <c r="UT12" s="50"/>
      <c r="UU12" s="50"/>
      <c r="UV12" s="50"/>
      <c r="UW12" s="50"/>
      <c r="UX12" s="50"/>
      <c r="UY12" s="50"/>
      <c r="UZ12" s="50"/>
      <c r="VA12" s="50"/>
      <c r="VB12" s="50"/>
      <c r="VC12" s="50"/>
      <c r="VD12" s="50"/>
      <c r="VE12" s="50"/>
      <c r="VF12" s="50"/>
      <c r="VG12" s="50"/>
      <c r="VH12" s="50"/>
      <c r="VI12" s="50"/>
      <c r="VJ12" s="50"/>
      <c r="VK12" s="50"/>
      <c r="VL12" s="50"/>
      <c r="VM12" s="50"/>
      <c r="VN12" s="50"/>
      <c r="VO12" s="50"/>
      <c r="VP12" s="50"/>
      <c r="VQ12" s="50"/>
      <c r="VR12" s="50"/>
      <c r="VS12" s="50"/>
      <c r="VT12" s="50"/>
      <c r="VU12" s="50"/>
      <c r="VV12" s="50"/>
      <c r="VW12" s="50"/>
      <c r="VX12" s="50"/>
      <c r="VY12" s="50"/>
      <c r="VZ12" s="50"/>
      <c r="WA12" s="50"/>
      <c r="WB12" s="50"/>
      <c r="WC12" s="50"/>
      <c r="WD12" s="50"/>
      <c r="WE12" s="50"/>
      <c r="WF12" s="50"/>
      <c r="WG12" s="50"/>
      <c r="WH12" s="50"/>
      <c r="WI12" s="50"/>
      <c r="WJ12" s="50"/>
      <c r="WK12" s="50"/>
      <c r="WL12" s="50"/>
      <c r="WM12" s="50"/>
      <c r="WN12" s="50"/>
      <c r="WO12" s="50"/>
      <c r="WP12" s="50"/>
      <c r="WQ12" s="50"/>
      <c r="WR12" s="50"/>
      <c r="WS12" s="50"/>
      <c r="WT12" s="50"/>
      <c r="WU12" s="50"/>
      <c r="WV12" s="50"/>
      <c r="WW12" s="50"/>
      <c r="WX12" s="50"/>
      <c r="WY12" s="50"/>
      <c r="WZ12" s="50"/>
      <c r="XA12" s="50"/>
      <c r="XB12" s="50"/>
      <c r="XC12" s="50"/>
      <c r="XD12" s="50"/>
      <c r="XE12" s="50"/>
      <c r="XF12" s="50"/>
      <c r="XG12" s="50"/>
      <c r="XH12" s="50"/>
      <c r="XI12" s="50"/>
      <c r="XJ12" s="50"/>
      <c r="XK12" s="50"/>
      <c r="XL12" s="50"/>
      <c r="XM12" s="50"/>
      <c r="XN12" s="50"/>
      <c r="XO12" s="50"/>
      <c r="XP12" s="50"/>
      <c r="XQ12" s="50"/>
      <c r="XR12" s="50"/>
      <c r="XS12" s="50"/>
      <c r="XT12" s="50"/>
      <c r="XU12" s="50"/>
      <c r="XV12" s="50"/>
      <c r="XW12" s="50"/>
      <c r="XX12" s="50"/>
      <c r="XY12" s="50"/>
      <c r="XZ12" s="50"/>
      <c r="YA12" s="50"/>
      <c r="YB12" s="50"/>
      <c r="YC12" s="50"/>
      <c r="YD12" s="50"/>
      <c r="YE12" s="50"/>
      <c r="YF12" s="50"/>
      <c r="YG12" s="50"/>
      <c r="YH12" s="50"/>
      <c r="YI12" s="50"/>
      <c r="YJ12" s="50"/>
      <c r="YK12" s="50"/>
      <c r="YL12" s="50"/>
      <c r="YM12" s="50"/>
      <c r="YN12" s="50"/>
      <c r="YO12" s="50"/>
      <c r="YP12" s="50"/>
      <c r="YQ12" s="50"/>
      <c r="YR12" s="50"/>
      <c r="YS12" s="50"/>
      <c r="YT12" s="50"/>
      <c r="YU12" s="50"/>
      <c r="YV12" s="50"/>
      <c r="YW12" s="50"/>
      <c r="YX12" s="50"/>
      <c r="YY12" s="50"/>
      <c r="YZ12" s="50"/>
      <c r="ZA12" s="50"/>
      <c r="ZB12" s="50"/>
      <c r="ZC12" s="50"/>
      <c r="ZD12" s="50"/>
      <c r="ZE12" s="50"/>
      <c r="ZF12" s="50"/>
      <c r="ZG12" s="50"/>
      <c r="ZH12" s="50"/>
      <c r="ZI12" s="50"/>
      <c r="ZJ12" s="50"/>
      <c r="ZK12" s="50"/>
      <c r="ZL12" s="50"/>
      <c r="ZM12" s="50"/>
      <c r="ZN12" s="50"/>
      <c r="ZO12" s="50"/>
      <c r="ZP12" s="50"/>
      <c r="ZQ12" s="50"/>
      <c r="ZR12" s="50"/>
      <c r="ZS12" s="50"/>
      <c r="ZT12" s="50"/>
      <c r="ZU12" s="50"/>
      <c r="ZV12" s="50"/>
      <c r="ZW12" s="50"/>
      <c r="ZX12" s="50"/>
      <c r="ZY12" s="50"/>
      <c r="ZZ12" s="50"/>
      <c r="AAA12" s="50"/>
      <c r="AAB12" s="50"/>
      <c r="AAC12" s="50"/>
      <c r="AAD12" s="50"/>
      <c r="AAE12" s="50"/>
      <c r="AAF12" s="50"/>
      <c r="AAG12" s="50"/>
      <c r="AAH12" s="50"/>
      <c r="AAI12" s="50"/>
      <c r="AAJ12" s="50"/>
      <c r="AAK12" s="50"/>
      <c r="AAL12" s="50"/>
      <c r="AAM12" s="50"/>
      <c r="AAN12" s="50"/>
      <c r="AAO12" s="50"/>
      <c r="AAP12" s="50"/>
      <c r="AAQ12" s="50"/>
      <c r="AAR12" s="50"/>
      <c r="AAS12" s="50"/>
      <c r="AAT12" s="50"/>
      <c r="AAU12" s="50"/>
      <c r="AAV12" s="50"/>
      <c r="AAW12" s="50"/>
      <c r="AAX12" s="50"/>
      <c r="AAY12" s="50"/>
      <c r="AAZ12" s="50"/>
      <c r="ABA12" s="50"/>
      <c r="ABB12" s="50"/>
      <c r="ABC12" s="50"/>
      <c r="ABD12" s="50"/>
      <c r="ABE12" s="50"/>
      <c r="ABF12" s="50"/>
      <c r="ABG12" s="50"/>
      <c r="ABH12" s="50"/>
      <c r="ABI12" s="50"/>
      <c r="ABJ12" s="50"/>
      <c r="ABK12" s="50"/>
      <c r="ABL12" s="50"/>
      <c r="ABM12" s="50"/>
      <c r="ABN12" s="50"/>
      <c r="ABO12" s="50"/>
      <c r="ABP12" s="50"/>
      <c r="ABQ12" s="50"/>
      <c r="ABR12" s="50"/>
      <c r="ABS12" s="50"/>
      <c r="ABT12" s="50"/>
      <c r="ABU12" s="50"/>
      <c r="ABV12" s="50"/>
      <c r="ABW12" s="50"/>
      <c r="ABX12" s="50"/>
      <c r="ABY12" s="50"/>
      <c r="ABZ12" s="50"/>
      <c r="ACA12" s="50"/>
      <c r="ACB12" s="50"/>
      <c r="ACC12" s="50"/>
      <c r="ACD12" s="50"/>
      <c r="ACE12" s="50"/>
      <c r="ACF12" s="50"/>
      <c r="ACG12" s="50"/>
      <c r="ACH12" s="50"/>
      <c r="ACI12" s="50"/>
      <c r="ACJ12" s="50"/>
      <c r="ACK12" s="50"/>
      <c r="ACL12" s="50"/>
      <c r="ACM12" s="50"/>
      <c r="ACN12" s="50"/>
      <c r="ACO12" s="50"/>
      <c r="ACP12" s="50"/>
      <c r="ACQ12" s="50"/>
      <c r="ACR12" s="50"/>
      <c r="ACS12" s="50"/>
      <c r="ACT12" s="50"/>
      <c r="ACU12" s="50"/>
      <c r="ACV12" s="50"/>
      <c r="ACW12" s="50"/>
      <c r="ACX12" s="50"/>
      <c r="ACY12" s="50"/>
      <c r="ACZ12" s="50"/>
      <c r="ADA12" s="50"/>
      <c r="ADB12" s="50"/>
      <c r="ADC12" s="50"/>
      <c r="ADD12" s="50"/>
      <c r="ADE12" s="50"/>
      <c r="ADF12" s="50"/>
      <c r="ADG12" s="50"/>
      <c r="ADH12" s="50"/>
      <c r="ADI12" s="50"/>
      <c r="ADJ12" s="50"/>
      <c r="ADK12" s="50"/>
      <c r="ADL12" s="50"/>
      <c r="ADM12" s="50"/>
      <c r="ADN12" s="50"/>
      <c r="ADO12" s="50"/>
      <c r="ADP12" s="50"/>
      <c r="ADQ12" s="50"/>
      <c r="ADR12" s="50"/>
      <c r="ADS12" s="50"/>
      <c r="ADT12" s="50"/>
      <c r="ADU12" s="50"/>
      <c r="ADV12" s="50"/>
      <c r="ADW12" s="50"/>
      <c r="ADX12" s="50"/>
      <c r="ADY12" s="50"/>
      <c r="ADZ12" s="50"/>
      <c r="AEA12" s="50"/>
      <c r="AEB12" s="50"/>
      <c r="AEC12" s="50"/>
      <c r="AED12" s="50"/>
      <c r="AEE12" s="50"/>
      <c r="AEF12" s="50"/>
      <c r="AEG12" s="50"/>
      <c r="AEH12" s="50"/>
      <c r="AEI12" s="50"/>
      <c r="AEJ12" s="50"/>
      <c r="AEK12" s="50"/>
      <c r="AEL12" s="50"/>
      <c r="AEM12" s="50"/>
      <c r="AEN12" s="50"/>
      <c r="AEO12" s="50"/>
      <c r="AEP12" s="50"/>
      <c r="AEQ12" s="50"/>
      <c r="AER12" s="50"/>
      <c r="AES12" s="50"/>
      <c r="AET12" s="50"/>
      <c r="AEU12" s="50"/>
      <c r="AEV12" s="50"/>
      <c r="AEW12" s="50"/>
      <c r="AEX12" s="50"/>
      <c r="AEY12" s="50"/>
      <c r="AEZ12" s="50"/>
      <c r="AFA12" s="50"/>
      <c r="AFB12" s="50"/>
      <c r="AFC12" s="50"/>
      <c r="AFD12" s="50"/>
      <c r="AFE12" s="50"/>
      <c r="AFF12" s="50"/>
      <c r="AFG12" s="50"/>
      <c r="AFH12" s="50"/>
      <c r="AFI12" s="50"/>
      <c r="AFJ12" s="50"/>
      <c r="AFK12" s="50"/>
      <c r="AFL12" s="50"/>
      <c r="AFM12" s="50"/>
      <c r="AFN12" s="50"/>
      <c r="AFO12" s="50"/>
      <c r="AFP12" s="50"/>
      <c r="AFQ12" s="50"/>
      <c r="AFR12" s="50"/>
      <c r="AFS12" s="50"/>
      <c r="AFT12" s="50"/>
      <c r="AFU12" s="50"/>
      <c r="AFV12" s="50"/>
      <c r="AFW12" s="50"/>
      <c r="AFX12" s="50"/>
      <c r="AFY12" s="50"/>
      <c r="AFZ12" s="50"/>
      <c r="AGA12" s="50"/>
      <c r="AGB12" s="50"/>
      <c r="AGC12" s="50"/>
      <c r="AGD12" s="50"/>
      <c r="AGE12" s="50"/>
      <c r="AGF12" s="50"/>
      <c r="AGG12" s="50"/>
      <c r="AGH12" s="50"/>
      <c r="AGI12" s="50"/>
      <c r="AGJ12" s="50"/>
      <c r="AGK12" s="50"/>
      <c r="AGL12" s="50"/>
      <c r="AGM12" s="50"/>
      <c r="AGN12" s="50"/>
      <c r="AGO12" s="50"/>
      <c r="AGP12" s="50"/>
      <c r="AGQ12" s="50"/>
      <c r="AGR12" s="50"/>
      <c r="AGS12" s="50"/>
      <c r="AGT12" s="50"/>
      <c r="AGU12" s="50"/>
      <c r="AGV12" s="50"/>
      <c r="AGW12" s="50"/>
      <c r="AGX12" s="50"/>
      <c r="AGY12" s="50"/>
      <c r="AGZ12" s="50"/>
      <c r="AHA12" s="50"/>
      <c r="AHB12" s="50"/>
      <c r="AHC12" s="50"/>
      <c r="AHD12" s="50"/>
      <c r="AHE12" s="50"/>
      <c r="AHF12" s="50"/>
      <c r="AHG12" s="50"/>
      <c r="AHH12" s="50"/>
      <c r="AHI12" s="50"/>
      <c r="AHJ12" s="50"/>
      <c r="AHK12" s="50"/>
      <c r="AHL12" s="50"/>
      <c r="AHM12" s="50"/>
      <c r="AHN12" s="50"/>
      <c r="AHO12" s="50"/>
      <c r="AHP12" s="50"/>
      <c r="AHQ12" s="50"/>
      <c r="AHR12" s="50"/>
      <c r="AHS12" s="50"/>
      <c r="AHT12" s="50"/>
      <c r="AHU12" s="50"/>
      <c r="AHV12" s="50"/>
      <c r="AHW12" s="50"/>
      <c r="AHX12" s="50"/>
      <c r="AHY12" s="50"/>
      <c r="AHZ12" s="50"/>
      <c r="AIA12" s="50"/>
      <c r="AIB12" s="50"/>
      <c r="AIC12" s="50"/>
      <c r="AID12" s="50"/>
      <c r="AIE12" s="50"/>
      <c r="AIF12" s="50"/>
      <c r="AIG12" s="50"/>
      <c r="AIH12" s="50"/>
      <c r="AII12" s="50"/>
      <c r="AIJ12" s="50"/>
      <c r="AIK12" s="50"/>
      <c r="AIL12" s="50"/>
      <c r="AIM12" s="50"/>
      <c r="AIN12" s="50"/>
      <c r="AIO12" s="50"/>
      <c r="AIP12" s="50"/>
      <c r="AIQ12" s="50"/>
      <c r="AIR12" s="50"/>
      <c r="AIS12" s="50"/>
      <c r="AIT12" s="50"/>
      <c r="AIU12" s="50"/>
      <c r="AIV12" s="50"/>
      <c r="AIW12" s="50"/>
      <c r="AIX12" s="50"/>
      <c r="AIY12" s="50"/>
      <c r="AIZ12" s="50"/>
      <c r="AJA12" s="50"/>
      <c r="AJB12" s="50"/>
      <c r="AJC12" s="50"/>
      <c r="AJD12" s="50"/>
      <c r="AJE12" s="50"/>
      <c r="AJF12" s="50"/>
      <c r="AJG12" s="50"/>
      <c r="AJH12" s="50"/>
      <c r="AJI12" s="50"/>
      <c r="AJJ12" s="50"/>
      <c r="AJK12" s="50"/>
      <c r="AJL12" s="50"/>
      <c r="AJM12" s="50"/>
      <c r="AJN12" s="50"/>
      <c r="AJO12" s="50"/>
      <c r="AJP12" s="50"/>
      <c r="AJQ12" s="50"/>
      <c r="AJR12" s="50"/>
      <c r="AJS12" s="50"/>
      <c r="AJT12" s="50"/>
      <c r="AJU12" s="50"/>
      <c r="AJV12" s="50"/>
      <c r="AJW12" s="50"/>
      <c r="AJX12" s="50"/>
      <c r="AJY12" s="50"/>
      <c r="AJZ12" s="50"/>
      <c r="AKA12" s="50"/>
      <c r="AKB12" s="50"/>
      <c r="AKC12" s="50"/>
      <c r="AKD12" s="50"/>
      <c r="AKE12" s="50"/>
      <c r="AKF12" s="50"/>
      <c r="AKG12" s="50"/>
      <c r="AKH12" s="50"/>
      <c r="AKI12" s="50"/>
      <c r="AKJ12" s="50"/>
      <c r="AKK12" s="50"/>
      <c r="AKL12" s="50"/>
      <c r="AKM12" s="50"/>
      <c r="AKN12" s="50"/>
      <c r="AKO12" s="50"/>
      <c r="AKP12" s="50"/>
      <c r="AKQ12" s="50"/>
      <c r="AKR12" s="50"/>
      <c r="AKS12" s="50"/>
      <c r="AKT12" s="50"/>
      <c r="AKU12" s="50"/>
      <c r="AKV12" s="50"/>
      <c r="AKW12" s="50"/>
      <c r="AKX12" s="50"/>
      <c r="AKY12" s="50"/>
      <c r="AKZ12" s="50"/>
      <c r="ALA12" s="50"/>
      <c r="ALB12" s="50"/>
      <c r="ALC12" s="50"/>
      <c r="ALD12" s="50"/>
      <c r="ALE12" s="50"/>
      <c r="ALF12" s="50"/>
      <c r="ALG12" s="50"/>
      <c r="ALH12" s="50"/>
      <c r="ALI12" s="50"/>
      <c r="ALJ12" s="50"/>
      <c r="ALK12" s="50"/>
      <c r="ALL12" s="50"/>
      <c r="ALM12" s="50"/>
      <c r="ALN12" s="50"/>
      <c r="ALO12" s="50"/>
      <c r="ALP12" s="50"/>
      <c r="ALQ12" s="50"/>
      <c r="ALR12" s="50"/>
      <c r="ALS12" s="50"/>
      <c r="ALT12" s="50"/>
      <c r="ALU12" s="50"/>
      <c r="ALV12" s="50"/>
      <c r="ALW12" s="50"/>
      <c r="ALX12" s="50"/>
      <c r="ALY12" s="50"/>
      <c r="ALZ12" s="50"/>
      <c r="AMA12" s="50"/>
      <c r="AMB12" s="50"/>
      <c r="AMC12" s="50"/>
      <c r="AMD12" s="50"/>
      <c r="AME12" s="50"/>
      <c r="AMF12" s="50"/>
      <c r="AMG12" s="50"/>
      <c r="AMH12" s="50"/>
      <c r="AMI12" s="50"/>
      <c r="AMJ12" s="50"/>
    </row>
    <row r="13" spans="1:1024" ht="188.25" customHeight="1" x14ac:dyDescent="0.3">
      <c r="A13" s="149" t="s">
        <v>248</v>
      </c>
      <c r="B13" s="73" t="s">
        <v>103</v>
      </c>
      <c r="C13" s="69" t="s">
        <v>96</v>
      </c>
      <c r="D13" s="156" t="s">
        <v>249</v>
      </c>
      <c r="E13" s="67"/>
    </row>
    <row r="14" spans="1:1024" ht="26.25" customHeight="1" x14ac:dyDescent="0.3">
      <c r="A14" s="231" t="s">
        <v>72</v>
      </c>
      <c r="B14" s="231"/>
      <c r="C14" s="231"/>
      <c r="D14" s="231"/>
      <c r="E14" s="231"/>
    </row>
    <row r="15" spans="1:1024" ht="113.25" customHeight="1" x14ac:dyDescent="0.3">
      <c r="A15" s="216" t="s">
        <v>104</v>
      </c>
      <c r="B15" s="74" t="s">
        <v>105</v>
      </c>
      <c r="C15" s="75" t="s">
        <v>106</v>
      </c>
      <c r="D15" s="152" t="s">
        <v>250</v>
      </c>
      <c r="E15" s="217" t="s">
        <v>107</v>
      </c>
    </row>
    <row r="16" spans="1:1024" ht="91.5" customHeight="1" x14ac:dyDescent="0.3">
      <c r="A16" s="216"/>
      <c r="B16" s="76" t="s">
        <v>108</v>
      </c>
      <c r="C16" s="77" t="s">
        <v>109</v>
      </c>
      <c r="D16" s="153" t="s">
        <v>189</v>
      </c>
      <c r="E16" s="217"/>
    </row>
    <row r="17" spans="1:5" ht="116.25" customHeight="1" x14ac:dyDescent="0.3">
      <c r="A17" s="216"/>
      <c r="B17" s="76" t="s">
        <v>110</v>
      </c>
      <c r="C17" s="77" t="s">
        <v>111</v>
      </c>
      <c r="D17" s="153" t="s">
        <v>190</v>
      </c>
      <c r="E17" s="217"/>
    </row>
    <row r="18" spans="1:5" ht="84" customHeight="1" x14ac:dyDescent="0.3">
      <c r="A18" s="216"/>
      <c r="B18" s="78" t="s">
        <v>112</v>
      </c>
      <c r="C18" s="79" t="s">
        <v>113</v>
      </c>
      <c r="D18" s="153" t="s">
        <v>191</v>
      </c>
      <c r="E18" s="217"/>
    </row>
    <row r="19" spans="1:5" ht="85.5" customHeight="1" x14ac:dyDescent="0.3">
      <c r="A19" s="216"/>
      <c r="B19" s="80"/>
      <c r="C19" s="77" t="s">
        <v>114</v>
      </c>
      <c r="D19" s="77"/>
      <c r="E19" s="217"/>
    </row>
    <row r="20" spans="1:5" ht="67.5" customHeight="1" x14ac:dyDescent="0.3">
      <c r="A20" s="76"/>
      <c r="B20" s="80"/>
      <c r="C20" s="77" t="s">
        <v>115</v>
      </c>
      <c r="D20" s="77" t="s">
        <v>116</v>
      </c>
      <c r="E20" s="217"/>
    </row>
    <row r="21" spans="1:5" ht="79.5" customHeight="1" x14ac:dyDescent="0.3">
      <c r="A21" s="76"/>
      <c r="B21" s="80"/>
      <c r="C21" s="77" t="s">
        <v>117</v>
      </c>
      <c r="D21" s="77" t="s">
        <v>118</v>
      </c>
      <c r="E21" s="217"/>
    </row>
    <row r="22" spans="1:5" ht="72" customHeight="1" x14ac:dyDescent="0.3">
      <c r="A22" s="81"/>
      <c r="B22" s="82"/>
      <c r="C22" s="83" t="s">
        <v>119</v>
      </c>
      <c r="D22" s="84"/>
      <c r="E22" s="217"/>
    </row>
    <row r="23" spans="1:5" ht="34.5" customHeight="1" x14ac:dyDescent="0.3">
      <c r="A23" s="218" t="s">
        <v>120</v>
      </c>
      <c r="B23" s="218"/>
      <c r="C23" s="218"/>
      <c r="D23" s="218"/>
      <c r="E23" s="218"/>
    </row>
    <row r="24" spans="1:5" ht="99.75" customHeight="1" x14ac:dyDescent="0.3">
      <c r="A24" s="74" t="s">
        <v>252</v>
      </c>
      <c r="B24" s="73" t="s">
        <v>121</v>
      </c>
      <c r="C24" s="86" t="s">
        <v>106</v>
      </c>
      <c r="D24" s="74" t="s">
        <v>253</v>
      </c>
      <c r="E24" s="217" t="s">
        <v>46</v>
      </c>
    </row>
    <row r="25" spans="1:5" ht="92.25" customHeight="1" x14ac:dyDescent="0.3">
      <c r="A25" s="76"/>
      <c r="B25" s="87" t="s">
        <v>122</v>
      </c>
      <c r="C25" s="88" t="s">
        <v>123</v>
      </c>
      <c r="D25" s="76" t="s">
        <v>176</v>
      </c>
      <c r="E25" s="217"/>
    </row>
    <row r="26" spans="1:5" ht="48.75" customHeight="1" x14ac:dyDescent="0.3">
      <c r="A26" s="76"/>
      <c r="B26" s="79"/>
      <c r="C26" s="88" t="s">
        <v>124</v>
      </c>
      <c r="D26" s="77"/>
      <c r="E26" s="217"/>
    </row>
    <row r="27" spans="1:5" ht="72.75" customHeight="1" x14ac:dyDescent="0.3">
      <c r="A27" s="76"/>
      <c r="B27" s="80"/>
      <c r="C27" s="88" t="s">
        <v>125</v>
      </c>
      <c r="D27" s="77"/>
      <c r="E27" s="217"/>
    </row>
    <row r="28" spans="1:5" ht="52.5" customHeight="1" x14ac:dyDescent="0.3">
      <c r="A28" s="76"/>
      <c r="B28" s="80"/>
      <c r="C28" s="88" t="s">
        <v>126</v>
      </c>
      <c r="D28" s="77"/>
      <c r="E28" s="217"/>
    </row>
    <row r="29" spans="1:5" ht="108" customHeight="1" x14ac:dyDescent="0.3">
      <c r="A29" s="76"/>
      <c r="B29" s="80"/>
      <c r="C29" s="88" t="s">
        <v>127</v>
      </c>
      <c r="D29" s="77" t="s">
        <v>128</v>
      </c>
      <c r="E29" s="217"/>
    </row>
    <row r="30" spans="1:5" ht="61.5" customHeight="1" x14ac:dyDescent="0.3">
      <c r="A30" s="76"/>
      <c r="B30" s="80"/>
      <c r="C30" s="88" t="s">
        <v>129</v>
      </c>
      <c r="D30" s="77" t="s">
        <v>118</v>
      </c>
      <c r="E30" s="217"/>
    </row>
    <row r="31" spans="1:5" ht="75" customHeight="1" x14ac:dyDescent="0.3">
      <c r="A31" s="76"/>
      <c r="B31" s="80"/>
      <c r="C31" s="88" t="s">
        <v>130</v>
      </c>
      <c r="D31" s="89"/>
      <c r="E31" s="217"/>
    </row>
    <row r="32" spans="1:5" ht="116.25" customHeight="1" x14ac:dyDescent="0.3">
      <c r="A32" s="81"/>
      <c r="B32" s="82"/>
      <c r="C32" s="90" t="s">
        <v>131</v>
      </c>
      <c r="D32" s="84"/>
      <c r="E32" s="217"/>
    </row>
    <row r="33" spans="1:1024" ht="0.75" customHeight="1" x14ac:dyDescent="0.3">
      <c r="A33" s="104"/>
      <c r="B33" s="77"/>
      <c r="C33" s="88"/>
      <c r="D33" s="77"/>
      <c r="E33" s="105"/>
    </row>
    <row r="34" spans="1:1024" ht="26.25" customHeight="1" x14ac:dyDescent="0.3">
      <c r="A34" s="219" t="s">
        <v>174</v>
      </c>
      <c r="B34" s="220"/>
      <c r="C34" s="220"/>
      <c r="D34" s="220"/>
      <c r="E34" s="221"/>
    </row>
    <row r="35" spans="1:1024" ht="117.75" customHeight="1" x14ac:dyDescent="0.3">
      <c r="A35" s="222" t="s">
        <v>146</v>
      </c>
      <c r="B35" s="85" t="s">
        <v>145</v>
      </c>
      <c r="C35" s="215"/>
      <c r="D35" s="74" t="s">
        <v>254</v>
      </c>
      <c r="E35" s="93"/>
    </row>
    <row r="36" spans="1:1024" ht="117.75" customHeight="1" x14ac:dyDescent="0.3">
      <c r="A36" s="222"/>
      <c r="B36" s="81" t="s">
        <v>122</v>
      </c>
      <c r="C36" s="215"/>
      <c r="D36" s="74" t="s">
        <v>177</v>
      </c>
      <c r="E36" s="93"/>
    </row>
    <row r="37" spans="1:1024" ht="129" customHeight="1" x14ac:dyDescent="0.3">
      <c r="A37" s="223" t="s">
        <v>255</v>
      </c>
      <c r="B37" s="85" t="s">
        <v>145</v>
      </c>
      <c r="C37" s="215"/>
      <c r="D37" s="74" t="s">
        <v>256</v>
      </c>
      <c r="E37" s="93"/>
    </row>
    <row r="38" spans="1:1024" ht="129" customHeight="1" x14ac:dyDescent="0.3">
      <c r="A38" s="223"/>
      <c r="B38" s="81" t="s">
        <v>122</v>
      </c>
      <c r="C38" s="215"/>
      <c r="D38" s="74" t="s">
        <v>178</v>
      </c>
      <c r="E38" s="93"/>
    </row>
    <row r="39" spans="1:1024" s="1" customFormat="1" ht="23.25" customHeight="1" x14ac:dyDescent="0.3">
      <c r="A39" s="208" t="s">
        <v>132</v>
      </c>
      <c r="B39" s="209"/>
      <c r="C39" s="209"/>
      <c r="D39" s="209"/>
      <c r="E39" s="21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0"/>
      <c r="CA39" s="50"/>
      <c r="CB39" s="50"/>
      <c r="CC39" s="50"/>
      <c r="CD39" s="50"/>
      <c r="CE39" s="50"/>
      <c r="CF39" s="50"/>
      <c r="CG39" s="50"/>
      <c r="CH39" s="50"/>
      <c r="CI39" s="50"/>
      <c r="CJ39" s="50"/>
      <c r="CK39" s="50"/>
      <c r="CL39" s="50"/>
      <c r="CM39" s="50"/>
      <c r="CN39" s="50"/>
      <c r="CO39" s="50"/>
      <c r="CP39" s="50"/>
      <c r="CQ39" s="50"/>
      <c r="CR39" s="50"/>
      <c r="CS39" s="50"/>
      <c r="CT39" s="50"/>
      <c r="CU39" s="50"/>
      <c r="CV39" s="50"/>
      <c r="CW39" s="50"/>
      <c r="CX39" s="50"/>
      <c r="CY39" s="50"/>
      <c r="CZ39" s="50"/>
      <c r="DA39" s="50"/>
      <c r="DB39" s="50"/>
      <c r="DC39" s="50"/>
      <c r="DD39" s="50"/>
      <c r="DE39" s="50"/>
      <c r="DF39" s="50"/>
      <c r="DG39" s="50"/>
      <c r="DH39" s="50"/>
      <c r="DI39" s="50"/>
      <c r="DJ39" s="50"/>
      <c r="DK39" s="50"/>
      <c r="DL39" s="50"/>
      <c r="DM39" s="50"/>
      <c r="DN39" s="50"/>
      <c r="DO39" s="50"/>
      <c r="DP39" s="50"/>
      <c r="DQ39" s="50"/>
      <c r="DR39" s="50"/>
      <c r="DS39" s="50"/>
      <c r="DT39" s="50"/>
      <c r="DU39" s="50"/>
      <c r="DV39" s="50"/>
      <c r="DW39" s="50"/>
      <c r="DX39" s="50"/>
      <c r="DY39" s="50"/>
      <c r="DZ39" s="50"/>
      <c r="EA39" s="50"/>
      <c r="EB39" s="50"/>
      <c r="EC39" s="50"/>
      <c r="ED39" s="50"/>
      <c r="EE39" s="50"/>
      <c r="EF39" s="50"/>
      <c r="EG39" s="50"/>
      <c r="EH39" s="50"/>
      <c r="EI39" s="50"/>
      <c r="EJ39" s="50"/>
      <c r="EK39" s="50"/>
      <c r="EL39" s="50"/>
      <c r="EM39" s="50"/>
      <c r="EN39" s="50"/>
      <c r="EO39" s="50"/>
      <c r="EP39" s="50"/>
      <c r="EQ39" s="50"/>
      <c r="ER39" s="50"/>
      <c r="ES39" s="50"/>
      <c r="ET39" s="50"/>
      <c r="EU39" s="50"/>
      <c r="EV39" s="50"/>
      <c r="EW39" s="50"/>
      <c r="EX39" s="50"/>
      <c r="EY39" s="50"/>
      <c r="EZ39" s="50"/>
      <c r="FA39" s="50"/>
      <c r="FB39" s="50"/>
      <c r="FC39" s="50"/>
      <c r="FD39" s="50"/>
      <c r="FE39" s="50"/>
      <c r="FF39" s="50"/>
      <c r="FG39" s="50"/>
      <c r="FH39" s="50"/>
      <c r="FI39" s="50"/>
      <c r="FJ39" s="50"/>
      <c r="FK39" s="50"/>
      <c r="FL39" s="50"/>
      <c r="FM39" s="50"/>
      <c r="FN39" s="50"/>
      <c r="FO39" s="50"/>
      <c r="FP39" s="50"/>
      <c r="FQ39" s="50"/>
      <c r="FR39" s="50"/>
      <c r="FS39" s="50"/>
      <c r="FT39" s="50"/>
      <c r="FU39" s="50"/>
      <c r="FV39" s="50"/>
      <c r="FW39" s="50"/>
      <c r="FX39" s="50"/>
      <c r="FY39" s="50"/>
      <c r="FZ39" s="50"/>
      <c r="GA39" s="50"/>
      <c r="GB39" s="50"/>
      <c r="GC39" s="50"/>
      <c r="GD39" s="50"/>
      <c r="GE39" s="50"/>
      <c r="GF39" s="50"/>
      <c r="GG39" s="50"/>
      <c r="GH39" s="50"/>
      <c r="GI39" s="50"/>
      <c r="GJ39" s="50"/>
      <c r="GK39" s="50"/>
      <c r="GL39" s="50"/>
      <c r="GM39" s="50"/>
      <c r="GN39" s="50"/>
      <c r="GO39" s="50"/>
      <c r="GP39" s="50"/>
      <c r="GQ39" s="50"/>
      <c r="GR39" s="50"/>
      <c r="GS39" s="50"/>
      <c r="GT39" s="50"/>
      <c r="GU39" s="50"/>
      <c r="GV39" s="50"/>
      <c r="GW39" s="50"/>
      <c r="GX39" s="50"/>
      <c r="GY39" s="50"/>
      <c r="GZ39" s="50"/>
      <c r="HA39" s="50"/>
      <c r="HB39" s="50"/>
      <c r="HC39" s="50"/>
      <c r="HD39" s="50"/>
      <c r="HE39" s="50"/>
      <c r="HF39" s="50"/>
      <c r="HG39" s="50"/>
      <c r="HH39" s="50"/>
      <c r="HI39" s="50"/>
      <c r="HJ39" s="50"/>
      <c r="HK39" s="50"/>
      <c r="HL39" s="50"/>
      <c r="HM39" s="50"/>
      <c r="HN39" s="50"/>
      <c r="HO39" s="50"/>
      <c r="HP39" s="50"/>
      <c r="HQ39" s="50"/>
      <c r="HR39" s="50"/>
      <c r="HS39" s="50"/>
      <c r="HT39" s="50"/>
      <c r="HU39" s="50"/>
      <c r="HV39" s="50"/>
      <c r="HW39" s="50"/>
      <c r="HX39" s="50"/>
      <c r="HY39" s="50"/>
      <c r="HZ39" s="50"/>
      <c r="IA39" s="50"/>
      <c r="IB39" s="50"/>
      <c r="IC39" s="50"/>
      <c r="ID39" s="50"/>
      <c r="IE39" s="50"/>
      <c r="IF39" s="50"/>
      <c r="IG39" s="50"/>
      <c r="IH39" s="50"/>
      <c r="II39" s="50"/>
      <c r="IJ39" s="50"/>
      <c r="IK39" s="50"/>
      <c r="IL39" s="50"/>
      <c r="IM39" s="50"/>
      <c r="IN39" s="50"/>
      <c r="IO39" s="50"/>
      <c r="IP39" s="50"/>
      <c r="IQ39" s="50"/>
      <c r="IR39" s="50"/>
      <c r="IS39" s="50"/>
      <c r="IT39" s="50"/>
      <c r="IU39" s="50"/>
      <c r="IV39" s="50"/>
      <c r="IW39" s="50"/>
      <c r="IX39" s="50"/>
      <c r="IY39" s="50"/>
      <c r="IZ39" s="50"/>
      <c r="JA39" s="50"/>
      <c r="JB39" s="50"/>
      <c r="JC39" s="50"/>
      <c r="JD39" s="50"/>
      <c r="JE39" s="50"/>
      <c r="JF39" s="50"/>
      <c r="JG39" s="50"/>
      <c r="JH39" s="50"/>
      <c r="JI39" s="50"/>
      <c r="JJ39" s="50"/>
      <c r="JK39" s="50"/>
      <c r="JL39" s="50"/>
      <c r="JM39" s="50"/>
      <c r="JN39" s="50"/>
      <c r="JO39" s="50"/>
      <c r="JP39" s="50"/>
      <c r="JQ39" s="50"/>
      <c r="JR39" s="50"/>
      <c r="JS39" s="50"/>
      <c r="JT39" s="50"/>
      <c r="JU39" s="50"/>
      <c r="JV39" s="50"/>
      <c r="JW39" s="50"/>
      <c r="JX39" s="50"/>
      <c r="JY39" s="50"/>
      <c r="JZ39" s="50"/>
      <c r="KA39" s="50"/>
      <c r="KB39" s="50"/>
      <c r="KC39" s="50"/>
      <c r="KD39" s="50"/>
      <c r="KE39" s="50"/>
      <c r="KF39" s="50"/>
      <c r="KG39" s="50"/>
      <c r="KH39" s="50"/>
      <c r="KI39" s="50"/>
      <c r="KJ39" s="50"/>
      <c r="KK39" s="50"/>
      <c r="KL39" s="50"/>
      <c r="KM39" s="50"/>
      <c r="KN39" s="50"/>
      <c r="KO39" s="50"/>
      <c r="KP39" s="50"/>
      <c r="KQ39" s="50"/>
      <c r="KR39" s="50"/>
      <c r="KS39" s="50"/>
      <c r="KT39" s="50"/>
      <c r="KU39" s="50"/>
      <c r="KV39" s="50"/>
      <c r="KW39" s="50"/>
      <c r="KX39" s="50"/>
      <c r="KY39" s="50"/>
      <c r="KZ39" s="50"/>
      <c r="LA39" s="50"/>
      <c r="LB39" s="50"/>
      <c r="LC39" s="50"/>
      <c r="LD39" s="50"/>
      <c r="LE39" s="50"/>
      <c r="LF39" s="50"/>
      <c r="LG39" s="50"/>
      <c r="LH39" s="50"/>
      <c r="LI39" s="50"/>
      <c r="LJ39" s="50"/>
      <c r="LK39" s="50"/>
      <c r="LL39" s="50"/>
      <c r="LM39" s="50"/>
      <c r="LN39" s="50"/>
      <c r="LO39" s="50"/>
      <c r="LP39" s="50"/>
      <c r="LQ39" s="50"/>
      <c r="LR39" s="50"/>
      <c r="LS39" s="50"/>
      <c r="LT39" s="50"/>
      <c r="LU39" s="50"/>
      <c r="LV39" s="50"/>
      <c r="LW39" s="50"/>
      <c r="LX39" s="50"/>
      <c r="LY39" s="50"/>
      <c r="LZ39" s="50"/>
      <c r="MA39" s="50"/>
      <c r="MB39" s="50"/>
      <c r="MC39" s="50"/>
      <c r="MD39" s="50"/>
      <c r="ME39" s="50"/>
      <c r="MF39" s="50"/>
      <c r="MG39" s="50"/>
      <c r="MH39" s="50"/>
      <c r="MI39" s="50"/>
      <c r="MJ39" s="50"/>
      <c r="MK39" s="50"/>
      <c r="ML39" s="50"/>
      <c r="MM39" s="50"/>
      <c r="MN39" s="50"/>
      <c r="MO39" s="50"/>
      <c r="MP39" s="50"/>
      <c r="MQ39" s="50"/>
      <c r="MR39" s="50"/>
      <c r="MS39" s="50"/>
      <c r="MT39" s="50"/>
      <c r="MU39" s="50"/>
      <c r="MV39" s="50"/>
      <c r="MW39" s="50"/>
      <c r="MX39" s="50"/>
      <c r="MY39" s="50"/>
      <c r="MZ39" s="50"/>
      <c r="NA39" s="50"/>
      <c r="NB39" s="50"/>
      <c r="NC39" s="50"/>
      <c r="ND39" s="50"/>
      <c r="NE39" s="50"/>
      <c r="NF39" s="50"/>
      <c r="NG39" s="50"/>
      <c r="NH39" s="50"/>
      <c r="NI39" s="50"/>
      <c r="NJ39" s="50"/>
      <c r="NK39" s="50"/>
      <c r="NL39" s="50"/>
      <c r="NM39" s="50"/>
      <c r="NN39" s="50"/>
      <c r="NO39" s="50"/>
      <c r="NP39" s="50"/>
      <c r="NQ39" s="50"/>
      <c r="NR39" s="50"/>
      <c r="NS39" s="50"/>
      <c r="NT39" s="50"/>
      <c r="NU39" s="50"/>
      <c r="NV39" s="50"/>
      <c r="NW39" s="50"/>
      <c r="NX39" s="50"/>
      <c r="NY39" s="50"/>
      <c r="NZ39" s="50"/>
      <c r="OA39" s="50"/>
      <c r="OB39" s="50"/>
      <c r="OC39" s="50"/>
      <c r="OD39" s="50"/>
      <c r="OE39" s="50"/>
      <c r="OF39" s="50"/>
      <c r="OG39" s="50"/>
      <c r="OH39" s="50"/>
      <c r="OI39" s="50"/>
      <c r="OJ39" s="50"/>
      <c r="OK39" s="50"/>
      <c r="OL39" s="50"/>
      <c r="OM39" s="50"/>
      <c r="ON39" s="50"/>
      <c r="OO39" s="50"/>
      <c r="OP39" s="50"/>
      <c r="OQ39" s="50"/>
      <c r="OR39" s="50"/>
      <c r="OS39" s="50"/>
      <c r="OT39" s="50"/>
      <c r="OU39" s="50"/>
      <c r="OV39" s="50"/>
      <c r="OW39" s="50"/>
      <c r="OX39" s="50"/>
      <c r="OY39" s="50"/>
      <c r="OZ39" s="50"/>
      <c r="PA39" s="50"/>
      <c r="PB39" s="50"/>
      <c r="PC39" s="50"/>
      <c r="PD39" s="50"/>
      <c r="PE39" s="50"/>
      <c r="PF39" s="50"/>
      <c r="PG39" s="50"/>
      <c r="PH39" s="50"/>
      <c r="PI39" s="50"/>
      <c r="PJ39" s="50"/>
      <c r="PK39" s="50"/>
      <c r="PL39" s="50"/>
      <c r="PM39" s="50"/>
      <c r="PN39" s="50"/>
      <c r="PO39" s="50"/>
      <c r="PP39" s="50"/>
      <c r="PQ39" s="50"/>
      <c r="PR39" s="50"/>
      <c r="PS39" s="50"/>
      <c r="PT39" s="50"/>
      <c r="PU39" s="50"/>
      <c r="PV39" s="50"/>
      <c r="PW39" s="50"/>
      <c r="PX39" s="50"/>
      <c r="PY39" s="50"/>
      <c r="PZ39" s="50"/>
      <c r="QA39" s="50"/>
      <c r="QB39" s="50"/>
      <c r="QC39" s="50"/>
      <c r="QD39" s="50"/>
      <c r="QE39" s="50"/>
      <c r="QF39" s="50"/>
      <c r="QG39" s="50"/>
      <c r="QH39" s="50"/>
      <c r="QI39" s="50"/>
      <c r="QJ39" s="50"/>
      <c r="QK39" s="50"/>
      <c r="QL39" s="50"/>
      <c r="QM39" s="50"/>
      <c r="QN39" s="50"/>
      <c r="QO39" s="50"/>
      <c r="QP39" s="50"/>
      <c r="QQ39" s="50"/>
      <c r="QR39" s="50"/>
      <c r="QS39" s="50"/>
      <c r="QT39" s="50"/>
      <c r="QU39" s="50"/>
      <c r="QV39" s="50"/>
      <c r="QW39" s="50"/>
      <c r="QX39" s="50"/>
      <c r="QY39" s="50"/>
      <c r="QZ39" s="50"/>
      <c r="RA39" s="50"/>
      <c r="RB39" s="50"/>
      <c r="RC39" s="50"/>
      <c r="RD39" s="50"/>
      <c r="RE39" s="50"/>
      <c r="RF39" s="50"/>
      <c r="RG39" s="50"/>
      <c r="RH39" s="50"/>
      <c r="RI39" s="50"/>
      <c r="RJ39" s="50"/>
      <c r="RK39" s="50"/>
      <c r="RL39" s="50"/>
      <c r="RM39" s="50"/>
      <c r="RN39" s="50"/>
      <c r="RO39" s="50"/>
      <c r="RP39" s="50"/>
      <c r="RQ39" s="50"/>
      <c r="RR39" s="50"/>
      <c r="RS39" s="50"/>
      <c r="RT39" s="50"/>
      <c r="RU39" s="50"/>
      <c r="RV39" s="50"/>
      <c r="RW39" s="50"/>
      <c r="RX39" s="50"/>
      <c r="RY39" s="50"/>
      <c r="RZ39" s="50"/>
      <c r="SA39" s="50"/>
      <c r="SB39" s="50"/>
      <c r="SC39" s="50"/>
      <c r="SD39" s="50"/>
      <c r="SE39" s="50"/>
      <c r="SF39" s="50"/>
      <c r="SG39" s="50"/>
      <c r="SH39" s="50"/>
      <c r="SI39" s="50"/>
      <c r="SJ39" s="50"/>
      <c r="SK39" s="50"/>
      <c r="SL39" s="50"/>
      <c r="SM39" s="50"/>
      <c r="SN39" s="50"/>
      <c r="SO39" s="50"/>
      <c r="SP39" s="50"/>
      <c r="SQ39" s="50"/>
      <c r="SR39" s="50"/>
      <c r="SS39" s="50"/>
      <c r="ST39" s="50"/>
      <c r="SU39" s="50"/>
      <c r="SV39" s="50"/>
      <c r="SW39" s="50"/>
      <c r="SX39" s="50"/>
      <c r="SY39" s="50"/>
      <c r="SZ39" s="50"/>
      <c r="TA39" s="50"/>
      <c r="TB39" s="50"/>
      <c r="TC39" s="50"/>
      <c r="TD39" s="50"/>
      <c r="TE39" s="50"/>
      <c r="TF39" s="50"/>
      <c r="TG39" s="50"/>
      <c r="TH39" s="50"/>
      <c r="TI39" s="50"/>
      <c r="TJ39" s="50"/>
      <c r="TK39" s="50"/>
      <c r="TL39" s="50"/>
      <c r="TM39" s="50"/>
      <c r="TN39" s="50"/>
      <c r="TO39" s="50"/>
      <c r="TP39" s="50"/>
      <c r="TQ39" s="50"/>
      <c r="TR39" s="50"/>
      <c r="TS39" s="50"/>
      <c r="TT39" s="50"/>
      <c r="TU39" s="50"/>
      <c r="TV39" s="50"/>
      <c r="TW39" s="50"/>
      <c r="TX39" s="50"/>
      <c r="TY39" s="50"/>
      <c r="TZ39" s="50"/>
      <c r="UA39" s="50"/>
      <c r="UB39" s="50"/>
      <c r="UC39" s="50"/>
      <c r="UD39" s="50"/>
      <c r="UE39" s="50"/>
      <c r="UF39" s="50"/>
      <c r="UG39" s="50"/>
      <c r="UH39" s="50"/>
      <c r="UI39" s="50"/>
      <c r="UJ39" s="50"/>
      <c r="UK39" s="50"/>
      <c r="UL39" s="50"/>
      <c r="UM39" s="50"/>
      <c r="UN39" s="50"/>
      <c r="UO39" s="50"/>
      <c r="UP39" s="50"/>
      <c r="UQ39" s="50"/>
      <c r="UR39" s="50"/>
      <c r="US39" s="50"/>
      <c r="UT39" s="50"/>
      <c r="UU39" s="50"/>
      <c r="UV39" s="50"/>
      <c r="UW39" s="50"/>
      <c r="UX39" s="50"/>
      <c r="UY39" s="50"/>
      <c r="UZ39" s="50"/>
      <c r="VA39" s="50"/>
      <c r="VB39" s="50"/>
      <c r="VC39" s="50"/>
      <c r="VD39" s="50"/>
      <c r="VE39" s="50"/>
      <c r="VF39" s="50"/>
      <c r="VG39" s="50"/>
      <c r="VH39" s="50"/>
      <c r="VI39" s="50"/>
      <c r="VJ39" s="50"/>
      <c r="VK39" s="50"/>
      <c r="VL39" s="50"/>
      <c r="VM39" s="50"/>
      <c r="VN39" s="50"/>
      <c r="VO39" s="50"/>
      <c r="VP39" s="50"/>
      <c r="VQ39" s="50"/>
      <c r="VR39" s="50"/>
      <c r="VS39" s="50"/>
      <c r="VT39" s="50"/>
      <c r="VU39" s="50"/>
      <c r="VV39" s="50"/>
      <c r="VW39" s="50"/>
      <c r="VX39" s="50"/>
      <c r="VY39" s="50"/>
      <c r="VZ39" s="50"/>
      <c r="WA39" s="50"/>
      <c r="WB39" s="50"/>
      <c r="WC39" s="50"/>
      <c r="WD39" s="50"/>
      <c r="WE39" s="50"/>
      <c r="WF39" s="50"/>
      <c r="WG39" s="50"/>
      <c r="WH39" s="50"/>
      <c r="WI39" s="50"/>
      <c r="WJ39" s="50"/>
      <c r="WK39" s="50"/>
      <c r="WL39" s="50"/>
      <c r="WM39" s="50"/>
      <c r="WN39" s="50"/>
      <c r="WO39" s="50"/>
      <c r="WP39" s="50"/>
      <c r="WQ39" s="50"/>
      <c r="WR39" s="50"/>
      <c r="WS39" s="50"/>
      <c r="WT39" s="50"/>
      <c r="WU39" s="50"/>
      <c r="WV39" s="50"/>
      <c r="WW39" s="50"/>
      <c r="WX39" s="50"/>
      <c r="WY39" s="50"/>
      <c r="WZ39" s="50"/>
      <c r="XA39" s="50"/>
      <c r="XB39" s="50"/>
      <c r="XC39" s="50"/>
      <c r="XD39" s="50"/>
      <c r="XE39" s="50"/>
      <c r="XF39" s="50"/>
      <c r="XG39" s="50"/>
      <c r="XH39" s="50"/>
      <c r="XI39" s="50"/>
      <c r="XJ39" s="50"/>
      <c r="XK39" s="50"/>
      <c r="XL39" s="50"/>
      <c r="XM39" s="50"/>
      <c r="XN39" s="50"/>
      <c r="XO39" s="50"/>
      <c r="XP39" s="50"/>
      <c r="XQ39" s="50"/>
      <c r="XR39" s="50"/>
      <c r="XS39" s="50"/>
      <c r="XT39" s="50"/>
      <c r="XU39" s="50"/>
      <c r="XV39" s="50"/>
      <c r="XW39" s="50"/>
      <c r="XX39" s="50"/>
      <c r="XY39" s="50"/>
      <c r="XZ39" s="50"/>
      <c r="YA39" s="50"/>
      <c r="YB39" s="50"/>
      <c r="YC39" s="50"/>
      <c r="YD39" s="50"/>
      <c r="YE39" s="50"/>
      <c r="YF39" s="50"/>
      <c r="YG39" s="50"/>
      <c r="YH39" s="50"/>
      <c r="YI39" s="50"/>
      <c r="YJ39" s="50"/>
      <c r="YK39" s="50"/>
      <c r="YL39" s="50"/>
      <c r="YM39" s="50"/>
      <c r="YN39" s="50"/>
      <c r="YO39" s="50"/>
      <c r="YP39" s="50"/>
      <c r="YQ39" s="50"/>
      <c r="YR39" s="50"/>
      <c r="YS39" s="50"/>
      <c r="YT39" s="50"/>
      <c r="YU39" s="50"/>
      <c r="YV39" s="50"/>
      <c r="YW39" s="50"/>
      <c r="YX39" s="50"/>
      <c r="YY39" s="50"/>
      <c r="YZ39" s="50"/>
      <c r="ZA39" s="50"/>
      <c r="ZB39" s="50"/>
      <c r="ZC39" s="50"/>
      <c r="ZD39" s="50"/>
      <c r="ZE39" s="50"/>
      <c r="ZF39" s="50"/>
      <c r="ZG39" s="50"/>
      <c r="ZH39" s="50"/>
      <c r="ZI39" s="50"/>
      <c r="ZJ39" s="50"/>
      <c r="ZK39" s="50"/>
      <c r="ZL39" s="50"/>
      <c r="ZM39" s="50"/>
      <c r="ZN39" s="50"/>
      <c r="ZO39" s="50"/>
      <c r="ZP39" s="50"/>
      <c r="ZQ39" s="50"/>
      <c r="ZR39" s="50"/>
      <c r="ZS39" s="50"/>
      <c r="ZT39" s="50"/>
      <c r="ZU39" s="50"/>
      <c r="ZV39" s="50"/>
      <c r="ZW39" s="50"/>
      <c r="ZX39" s="50"/>
      <c r="ZY39" s="50"/>
      <c r="ZZ39" s="50"/>
      <c r="AAA39" s="50"/>
      <c r="AAB39" s="50"/>
      <c r="AAC39" s="50"/>
      <c r="AAD39" s="50"/>
      <c r="AAE39" s="50"/>
      <c r="AAF39" s="50"/>
      <c r="AAG39" s="50"/>
      <c r="AAH39" s="50"/>
      <c r="AAI39" s="50"/>
      <c r="AAJ39" s="50"/>
      <c r="AAK39" s="50"/>
      <c r="AAL39" s="50"/>
      <c r="AAM39" s="50"/>
      <c r="AAN39" s="50"/>
      <c r="AAO39" s="50"/>
      <c r="AAP39" s="50"/>
      <c r="AAQ39" s="50"/>
      <c r="AAR39" s="50"/>
      <c r="AAS39" s="50"/>
      <c r="AAT39" s="50"/>
      <c r="AAU39" s="50"/>
      <c r="AAV39" s="50"/>
      <c r="AAW39" s="50"/>
      <c r="AAX39" s="50"/>
      <c r="AAY39" s="50"/>
      <c r="AAZ39" s="50"/>
      <c r="ABA39" s="50"/>
      <c r="ABB39" s="50"/>
      <c r="ABC39" s="50"/>
      <c r="ABD39" s="50"/>
      <c r="ABE39" s="50"/>
      <c r="ABF39" s="50"/>
      <c r="ABG39" s="50"/>
      <c r="ABH39" s="50"/>
      <c r="ABI39" s="50"/>
      <c r="ABJ39" s="50"/>
      <c r="ABK39" s="50"/>
      <c r="ABL39" s="50"/>
      <c r="ABM39" s="50"/>
      <c r="ABN39" s="50"/>
      <c r="ABO39" s="50"/>
      <c r="ABP39" s="50"/>
      <c r="ABQ39" s="50"/>
      <c r="ABR39" s="50"/>
      <c r="ABS39" s="50"/>
      <c r="ABT39" s="50"/>
      <c r="ABU39" s="50"/>
      <c r="ABV39" s="50"/>
      <c r="ABW39" s="50"/>
      <c r="ABX39" s="50"/>
      <c r="ABY39" s="50"/>
      <c r="ABZ39" s="50"/>
      <c r="ACA39" s="50"/>
      <c r="ACB39" s="50"/>
      <c r="ACC39" s="50"/>
      <c r="ACD39" s="50"/>
      <c r="ACE39" s="50"/>
      <c r="ACF39" s="50"/>
      <c r="ACG39" s="50"/>
      <c r="ACH39" s="50"/>
      <c r="ACI39" s="50"/>
      <c r="ACJ39" s="50"/>
      <c r="ACK39" s="50"/>
      <c r="ACL39" s="50"/>
      <c r="ACM39" s="50"/>
      <c r="ACN39" s="50"/>
      <c r="ACO39" s="50"/>
      <c r="ACP39" s="50"/>
      <c r="ACQ39" s="50"/>
      <c r="ACR39" s="50"/>
      <c r="ACS39" s="50"/>
      <c r="ACT39" s="50"/>
      <c r="ACU39" s="50"/>
      <c r="ACV39" s="50"/>
      <c r="ACW39" s="50"/>
      <c r="ACX39" s="50"/>
      <c r="ACY39" s="50"/>
      <c r="ACZ39" s="50"/>
      <c r="ADA39" s="50"/>
      <c r="ADB39" s="50"/>
      <c r="ADC39" s="50"/>
      <c r="ADD39" s="50"/>
      <c r="ADE39" s="50"/>
      <c r="ADF39" s="50"/>
      <c r="ADG39" s="50"/>
      <c r="ADH39" s="50"/>
      <c r="ADI39" s="50"/>
      <c r="ADJ39" s="50"/>
      <c r="ADK39" s="50"/>
      <c r="ADL39" s="50"/>
      <c r="ADM39" s="50"/>
      <c r="ADN39" s="50"/>
      <c r="ADO39" s="50"/>
      <c r="ADP39" s="50"/>
      <c r="ADQ39" s="50"/>
      <c r="ADR39" s="50"/>
      <c r="ADS39" s="50"/>
      <c r="ADT39" s="50"/>
      <c r="ADU39" s="50"/>
      <c r="ADV39" s="50"/>
      <c r="ADW39" s="50"/>
      <c r="ADX39" s="50"/>
      <c r="ADY39" s="50"/>
      <c r="ADZ39" s="50"/>
      <c r="AEA39" s="50"/>
      <c r="AEB39" s="50"/>
      <c r="AEC39" s="50"/>
      <c r="AED39" s="50"/>
      <c r="AEE39" s="50"/>
      <c r="AEF39" s="50"/>
      <c r="AEG39" s="50"/>
      <c r="AEH39" s="50"/>
      <c r="AEI39" s="50"/>
      <c r="AEJ39" s="50"/>
      <c r="AEK39" s="50"/>
      <c r="AEL39" s="50"/>
      <c r="AEM39" s="50"/>
      <c r="AEN39" s="50"/>
      <c r="AEO39" s="50"/>
      <c r="AEP39" s="50"/>
      <c r="AEQ39" s="50"/>
      <c r="AER39" s="50"/>
      <c r="AES39" s="50"/>
      <c r="AET39" s="50"/>
      <c r="AEU39" s="50"/>
      <c r="AEV39" s="50"/>
      <c r="AEW39" s="50"/>
      <c r="AEX39" s="50"/>
      <c r="AEY39" s="50"/>
      <c r="AEZ39" s="50"/>
      <c r="AFA39" s="50"/>
      <c r="AFB39" s="50"/>
      <c r="AFC39" s="50"/>
      <c r="AFD39" s="50"/>
      <c r="AFE39" s="50"/>
      <c r="AFF39" s="50"/>
      <c r="AFG39" s="50"/>
      <c r="AFH39" s="50"/>
      <c r="AFI39" s="50"/>
      <c r="AFJ39" s="50"/>
      <c r="AFK39" s="50"/>
      <c r="AFL39" s="50"/>
      <c r="AFM39" s="50"/>
      <c r="AFN39" s="50"/>
      <c r="AFO39" s="50"/>
      <c r="AFP39" s="50"/>
      <c r="AFQ39" s="50"/>
      <c r="AFR39" s="50"/>
      <c r="AFS39" s="50"/>
      <c r="AFT39" s="50"/>
      <c r="AFU39" s="50"/>
      <c r="AFV39" s="50"/>
      <c r="AFW39" s="50"/>
      <c r="AFX39" s="50"/>
      <c r="AFY39" s="50"/>
      <c r="AFZ39" s="50"/>
      <c r="AGA39" s="50"/>
      <c r="AGB39" s="50"/>
      <c r="AGC39" s="50"/>
      <c r="AGD39" s="50"/>
      <c r="AGE39" s="50"/>
      <c r="AGF39" s="50"/>
      <c r="AGG39" s="50"/>
      <c r="AGH39" s="50"/>
      <c r="AGI39" s="50"/>
      <c r="AGJ39" s="50"/>
      <c r="AGK39" s="50"/>
      <c r="AGL39" s="50"/>
      <c r="AGM39" s="50"/>
      <c r="AGN39" s="50"/>
      <c r="AGO39" s="50"/>
      <c r="AGP39" s="50"/>
      <c r="AGQ39" s="50"/>
      <c r="AGR39" s="50"/>
      <c r="AGS39" s="50"/>
      <c r="AGT39" s="50"/>
      <c r="AGU39" s="50"/>
      <c r="AGV39" s="50"/>
      <c r="AGW39" s="50"/>
      <c r="AGX39" s="50"/>
      <c r="AGY39" s="50"/>
      <c r="AGZ39" s="50"/>
      <c r="AHA39" s="50"/>
      <c r="AHB39" s="50"/>
      <c r="AHC39" s="50"/>
      <c r="AHD39" s="50"/>
      <c r="AHE39" s="50"/>
      <c r="AHF39" s="50"/>
      <c r="AHG39" s="50"/>
      <c r="AHH39" s="50"/>
      <c r="AHI39" s="50"/>
      <c r="AHJ39" s="50"/>
      <c r="AHK39" s="50"/>
      <c r="AHL39" s="50"/>
      <c r="AHM39" s="50"/>
      <c r="AHN39" s="50"/>
      <c r="AHO39" s="50"/>
      <c r="AHP39" s="50"/>
      <c r="AHQ39" s="50"/>
      <c r="AHR39" s="50"/>
      <c r="AHS39" s="50"/>
      <c r="AHT39" s="50"/>
      <c r="AHU39" s="50"/>
      <c r="AHV39" s="50"/>
      <c r="AHW39" s="50"/>
      <c r="AHX39" s="50"/>
      <c r="AHY39" s="50"/>
      <c r="AHZ39" s="50"/>
      <c r="AIA39" s="50"/>
      <c r="AIB39" s="50"/>
      <c r="AIC39" s="50"/>
      <c r="AID39" s="50"/>
      <c r="AIE39" s="50"/>
      <c r="AIF39" s="50"/>
      <c r="AIG39" s="50"/>
      <c r="AIH39" s="50"/>
      <c r="AII39" s="50"/>
      <c r="AIJ39" s="50"/>
      <c r="AIK39" s="50"/>
      <c r="AIL39" s="50"/>
      <c r="AIM39" s="50"/>
      <c r="AIN39" s="50"/>
      <c r="AIO39" s="50"/>
      <c r="AIP39" s="50"/>
      <c r="AIQ39" s="50"/>
      <c r="AIR39" s="50"/>
      <c r="AIS39" s="50"/>
      <c r="AIT39" s="50"/>
      <c r="AIU39" s="50"/>
      <c r="AIV39" s="50"/>
      <c r="AIW39" s="50"/>
      <c r="AIX39" s="50"/>
      <c r="AIY39" s="50"/>
      <c r="AIZ39" s="50"/>
      <c r="AJA39" s="50"/>
      <c r="AJB39" s="50"/>
      <c r="AJC39" s="50"/>
      <c r="AJD39" s="50"/>
      <c r="AJE39" s="50"/>
      <c r="AJF39" s="50"/>
      <c r="AJG39" s="50"/>
      <c r="AJH39" s="50"/>
      <c r="AJI39" s="50"/>
      <c r="AJJ39" s="50"/>
      <c r="AJK39" s="50"/>
      <c r="AJL39" s="50"/>
      <c r="AJM39" s="50"/>
      <c r="AJN39" s="50"/>
      <c r="AJO39" s="50"/>
      <c r="AJP39" s="50"/>
      <c r="AJQ39" s="50"/>
      <c r="AJR39" s="50"/>
      <c r="AJS39" s="50"/>
      <c r="AJT39" s="50"/>
      <c r="AJU39" s="50"/>
      <c r="AJV39" s="50"/>
      <c r="AJW39" s="50"/>
      <c r="AJX39" s="50"/>
      <c r="AJY39" s="50"/>
      <c r="AJZ39" s="50"/>
      <c r="AKA39" s="50"/>
      <c r="AKB39" s="50"/>
      <c r="AKC39" s="50"/>
      <c r="AKD39" s="50"/>
      <c r="AKE39" s="50"/>
      <c r="AKF39" s="50"/>
      <c r="AKG39" s="50"/>
      <c r="AKH39" s="50"/>
      <c r="AKI39" s="50"/>
      <c r="AKJ39" s="50"/>
      <c r="AKK39" s="50"/>
      <c r="AKL39" s="50"/>
      <c r="AKM39" s="50"/>
      <c r="AKN39" s="50"/>
      <c r="AKO39" s="50"/>
      <c r="AKP39" s="50"/>
      <c r="AKQ39" s="50"/>
      <c r="AKR39" s="50"/>
      <c r="AKS39" s="50"/>
      <c r="AKT39" s="50"/>
      <c r="AKU39" s="50"/>
      <c r="AKV39" s="50"/>
      <c r="AKW39" s="50"/>
      <c r="AKX39" s="50"/>
      <c r="AKY39" s="50"/>
      <c r="AKZ39" s="50"/>
      <c r="ALA39" s="50"/>
      <c r="ALB39" s="50"/>
      <c r="ALC39" s="50"/>
      <c r="ALD39" s="50"/>
      <c r="ALE39" s="50"/>
      <c r="ALF39" s="50"/>
      <c r="ALG39" s="50"/>
      <c r="ALH39" s="50"/>
      <c r="ALI39" s="50"/>
      <c r="ALJ39" s="50"/>
      <c r="ALK39" s="50"/>
      <c r="ALL39" s="50"/>
      <c r="ALM39" s="50"/>
      <c r="ALN39" s="50"/>
      <c r="ALO39" s="50"/>
      <c r="ALP39" s="50"/>
      <c r="ALQ39" s="50"/>
      <c r="ALR39" s="50"/>
      <c r="ALS39" s="50"/>
      <c r="ALT39" s="50"/>
      <c r="ALU39" s="50"/>
      <c r="ALV39" s="50"/>
      <c r="ALW39" s="50"/>
      <c r="ALX39" s="50"/>
      <c r="ALY39" s="50"/>
      <c r="ALZ39" s="50"/>
      <c r="AMA39" s="50"/>
      <c r="AMB39" s="50"/>
      <c r="AMC39" s="50"/>
      <c r="AMD39" s="50"/>
      <c r="AME39" s="50"/>
      <c r="AMF39" s="50"/>
      <c r="AMG39" s="50"/>
      <c r="AMH39" s="50"/>
      <c r="AMI39" s="50"/>
      <c r="AMJ39" s="50"/>
    </row>
    <row r="40" spans="1:1024" s="1" customFormat="1" ht="105.75" customHeight="1" x14ac:dyDescent="0.3">
      <c r="A40" s="224" t="s">
        <v>257</v>
      </c>
      <c r="B40" s="104" t="s">
        <v>133</v>
      </c>
      <c r="C40" s="86" t="s">
        <v>106</v>
      </c>
      <c r="D40" s="74" t="s">
        <v>178</v>
      </c>
      <c r="E40" s="211" t="s">
        <v>46</v>
      </c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0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0"/>
      <c r="CA40" s="50"/>
      <c r="CB40" s="50"/>
      <c r="CC40" s="50"/>
      <c r="CD40" s="50"/>
      <c r="CE40" s="50"/>
      <c r="CF40" s="50"/>
      <c r="CG40" s="50"/>
      <c r="CH40" s="50"/>
      <c r="CI40" s="50"/>
      <c r="CJ40" s="50"/>
      <c r="CK40" s="50"/>
      <c r="CL40" s="50"/>
      <c r="CM40" s="50"/>
      <c r="CN40" s="50"/>
      <c r="CO40" s="50"/>
      <c r="CP40" s="50"/>
      <c r="CQ40" s="50"/>
      <c r="CR40" s="50"/>
      <c r="CS40" s="50"/>
      <c r="CT40" s="50"/>
      <c r="CU40" s="50"/>
      <c r="CV40" s="50"/>
      <c r="CW40" s="50"/>
      <c r="CX40" s="50"/>
      <c r="CY40" s="50"/>
      <c r="CZ40" s="50"/>
      <c r="DA40" s="50"/>
      <c r="DB40" s="50"/>
      <c r="DC40" s="50"/>
      <c r="DD40" s="50"/>
      <c r="DE40" s="50"/>
      <c r="DF40" s="50"/>
      <c r="DG40" s="50"/>
      <c r="DH40" s="50"/>
      <c r="DI40" s="50"/>
      <c r="DJ40" s="50"/>
      <c r="DK40" s="50"/>
      <c r="DL40" s="50"/>
      <c r="DM40" s="50"/>
      <c r="DN40" s="50"/>
      <c r="DO40" s="50"/>
      <c r="DP40" s="50"/>
      <c r="DQ40" s="50"/>
      <c r="DR40" s="50"/>
      <c r="DS40" s="50"/>
      <c r="DT40" s="50"/>
      <c r="DU40" s="50"/>
      <c r="DV40" s="50"/>
      <c r="DW40" s="50"/>
      <c r="DX40" s="50"/>
      <c r="DY40" s="50"/>
      <c r="DZ40" s="50"/>
      <c r="EA40" s="50"/>
      <c r="EB40" s="50"/>
      <c r="EC40" s="50"/>
      <c r="ED40" s="50"/>
      <c r="EE40" s="50"/>
      <c r="EF40" s="50"/>
      <c r="EG40" s="50"/>
      <c r="EH40" s="50"/>
      <c r="EI40" s="50"/>
      <c r="EJ40" s="50"/>
      <c r="EK40" s="50"/>
      <c r="EL40" s="50"/>
      <c r="EM40" s="50"/>
      <c r="EN40" s="50"/>
      <c r="EO40" s="50"/>
      <c r="EP40" s="50"/>
      <c r="EQ40" s="50"/>
      <c r="ER40" s="50"/>
      <c r="ES40" s="50"/>
      <c r="ET40" s="50"/>
      <c r="EU40" s="50"/>
      <c r="EV40" s="50"/>
      <c r="EW40" s="50"/>
      <c r="EX40" s="50"/>
      <c r="EY40" s="50"/>
      <c r="EZ40" s="50"/>
      <c r="FA40" s="50"/>
      <c r="FB40" s="50"/>
      <c r="FC40" s="50"/>
      <c r="FD40" s="50"/>
      <c r="FE40" s="50"/>
      <c r="FF40" s="50"/>
      <c r="FG40" s="50"/>
      <c r="FH40" s="50"/>
      <c r="FI40" s="50"/>
      <c r="FJ40" s="50"/>
      <c r="FK40" s="50"/>
      <c r="FL40" s="50"/>
      <c r="FM40" s="50"/>
      <c r="FN40" s="50"/>
      <c r="FO40" s="50"/>
      <c r="FP40" s="50"/>
      <c r="FQ40" s="50"/>
      <c r="FR40" s="50"/>
      <c r="FS40" s="50"/>
      <c r="FT40" s="50"/>
      <c r="FU40" s="50"/>
      <c r="FV40" s="50"/>
      <c r="FW40" s="50"/>
      <c r="FX40" s="50"/>
      <c r="FY40" s="50"/>
      <c r="FZ40" s="50"/>
      <c r="GA40" s="50"/>
      <c r="GB40" s="50"/>
      <c r="GC40" s="50"/>
      <c r="GD40" s="50"/>
      <c r="GE40" s="50"/>
      <c r="GF40" s="50"/>
      <c r="GG40" s="50"/>
      <c r="GH40" s="50"/>
      <c r="GI40" s="50"/>
      <c r="GJ40" s="50"/>
      <c r="GK40" s="50"/>
      <c r="GL40" s="50"/>
      <c r="GM40" s="50"/>
      <c r="GN40" s="50"/>
      <c r="GO40" s="50"/>
      <c r="GP40" s="50"/>
      <c r="GQ40" s="50"/>
      <c r="GR40" s="50"/>
      <c r="GS40" s="50"/>
      <c r="GT40" s="50"/>
      <c r="GU40" s="50"/>
      <c r="GV40" s="50"/>
      <c r="GW40" s="50"/>
      <c r="GX40" s="50"/>
      <c r="GY40" s="50"/>
      <c r="GZ40" s="50"/>
      <c r="HA40" s="50"/>
      <c r="HB40" s="50"/>
      <c r="HC40" s="50"/>
      <c r="HD40" s="50"/>
      <c r="HE40" s="50"/>
      <c r="HF40" s="50"/>
      <c r="HG40" s="50"/>
      <c r="HH40" s="50"/>
      <c r="HI40" s="50"/>
      <c r="HJ40" s="50"/>
      <c r="HK40" s="50"/>
      <c r="HL40" s="50"/>
      <c r="HM40" s="50"/>
      <c r="HN40" s="50"/>
      <c r="HO40" s="50"/>
      <c r="HP40" s="50"/>
      <c r="HQ40" s="50"/>
      <c r="HR40" s="50"/>
      <c r="HS40" s="50"/>
      <c r="HT40" s="50"/>
      <c r="HU40" s="50"/>
      <c r="HV40" s="50"/>
      <c r="HW40" s="50"/>
      <c r="HX40" s="50"/>
      <c r="HY40" s="50"/>
      <c r="HZ40" s="50"/>
      <c r="IA40" s="50"/>
      <c r="IB40" s="50"/>
      <c r="IC40" s="50"/>
      <c r="ID40" s="50"/>
      <c r="IE40" s="50"/>
      <c r="IF40" s="50"/>
      <c r="IG40" s="50"/>
      <c r="IH40" s="50"/>
      <c r="II40" s="50"/>
      <c r="IJ40" s="50"/>
      <c r="IK40" s="50"/>
      <c r="IL40" s="50"/>
      <c r="IM40" s="50"/>
      <c r="IN40" s="50"/>
      <c r="IO40" s="50"/>
      <c r="IP40" s="50"/>
      <c r="IQ40" s="50"/>
      <c r="IR40" s="50"/>
      <c r="IS40" s="50"/>
      <c r="IT40" s="50"/>
      <c r="IU40" s="50"/>
      <c r="IV40" s="50"/>
      <c r="IW40" s="50"/>
      <c r="IX40" s="50"/>
      <c r="IY40" s="50"/>
      <c r="IZ40" s="50"/>
      <c r="JA40" s="50"/>
      <c r="JB40" s="50"/>
      <c r="JC40" s="50"/>
      <c r="JD40" s="50"/>
      <c r="JE40" s="50"/>
      <c r="JF40" s="50"/>
      <c r="JG40" s="50"/>
      <c r="JH40" s="50"/>
      <c r="JI40" s="50"/>
      <c r="JJ40" s="50"/>
      <c r="JK40" s="50"/>
      <c r="JL40" s="50"/>
      <c r="JM40" s="50"/>
      <c r="JN40" s="50"/>
      <c r="JO40" s="50"/>
      <c r="JP40" s="50"/>
      <c r="JQ40" s="50"/>
      <c r="JR40" s="50"/>
      <c r="JS40" s="50"/>
      <c r="JT40" s="50"/>
      <c r="JU40" s="50"/>
      <c r="JV40" s="50"/>
      <c r="JW40" s="50"/>
      <c r="JX40" s="50"/>
      <c r="JY40" s="50"/>
      <c r="JZ40" s="50"/>
      <c r="KA40" s="50"/>
      <c r="KB40" s="50"/>
      <c r="KC40" s="50"/>
      <c r="KD40" s="50"/>
      <c r="KE40" s="50"/>
      <c r="KF40" s="50"/>
      <c r="KG40" s="50"/>
      <c r="KH40" s="50"/>
      <c r="KI40" s="50"/>
      <c r="KJ40" s="50"/>
      <c r="KK40" s="50"/>
      <c r="KL40" s="50"/>
      <c r="KM40" s="50"/>
      <c r="KN40" s="50"/>
      <c r="KO40" s="50"/>
      <c r="KP40" s="50"/>
      <c r="KQ40" s="50"/>
      <c r="KR40" s="50"/>
      <c r="KS40" s="50"/>
      <c r="KT40" s="50"/>
      <c r="KU40" s="50"/>
      <c r="KV40" s="50"/>
      <c r="KW40" s="50"/>
      <c r="KX40" s="50"/>
      <c r="KY40" s="50"/>
      <c r="KZ40" s="50"/>
      <c r="LA40" s="50"/>
      <c r="LB40" s="50"/>
      <c r="LC40" s="50"/>
      <c r="LD40" s="50"/>
      <c r="LE40" s="50"/>
      <c r="LF40" s="50"/>
      <c r="LG40" s="50"/>
      <c r="LH40" s="50"/>
      <c r="LI40" s="50"/>
      <c r="LJ40" s="50"/>
      <c r="LK40" s="50"/>
      <c r="LL40" s="50"/>
      <c r="LM40" s="50"/>
      <c r="LN40" s="50"/>
      <c r="LO40" s="50"/>
      <c r="LP40" s="50"/>
      <c r="LQ40" s="50"/>
      <c r="LR40" s="50"/>
      <c r="LS40" s="50"/>
      <c r="LT40" s="50"/>
      <c r="LU40" s="50"/>
      <c r="LV40" s="50"/>
      <c r="LW40" s="50"/>
      <c r="LX40" s="50"/>
      <c r="LY40" s="50"/>
      <c r="LZ40" s="50"/>
      <c r="MA40" s="50"/>
      <c r="MB40" s="50"/>
      <c r="MC40" s="50"/>
      <c r="MD40" s="50"/>
      <c r="ME40" s="50"/>
      <c r="MF40" s="50"/>
      <c r="MG40" s="50"/>
      <c r="MH40" s="50"/>
      <c r="MI40" s="50"/>
      <c r="MJ40" s="50"/>
      <c r="MK40" s="50"/>
      <c r="ML40" s="50"/>
      <c r="MM40" s="50"/>
      <c r="MN40" s="50"/>
      <c r="MO40" s="50"/>
      <c r="MP40" s="50"/>
      <c r="MQ40" s="50"/>
      <c r="MR40" s="50"/>
      <c r="MS40" s="50"/>
      <c r="MT40" s="50"/>
      <c r="MU40" s="50"/>
      <c r="MV40" s="50"/>
      <c r="MW40" s="50"/>
      <c r="MX40" s="50"/>
      <c r="MY40" s="50"/>
      <c r="MZ40" s="50"/>
      <c r="NA40" s="50"/>
      <c r="NB40" s="50"/>
      <c r="NC40" s="50"/>
      <c r="ND40" s="50"/>
      <c r="NE40" s="50"/>
      <c r="NF40" s="50"/>
      <c r="NG40" s="50"/>
      <c r="NH40" s="50"/>
      <c r="NI40" s="50"/>
      <c r="NJ40" s="50"/>
      <c r="NK40" s="50"/>
      <c r="NL40" s="50"/>
      <c r="NM40" s="50"/>
      <c r="NN40" s="50"/>
      <c r="NO40" s="50"/>
      <c r="NP40" s="50"/>
      <c r="NQ40" s="50"/>
      <c r="NR40" s="50"/>
      <c r="NS40" s="50"/>
      <c r="NT40" s="50"/>
      <c r="NU40" s="50"/>
      <c r="NV40" s="50"/>
      <c r="NW40" s="50"/>
      <c r="NX40" s="50"/>
      <c r="NY40" s="50"/>
      <c r="NZ40" s="50"/>
      <c r="OA40" s="50"/>
      <c r="OB40" s="50"/>
      <c r="OC40" s="50"/>
      <c r="OD40" s="50"/>
      <c r="OE40" s="50"/>
      <c r="OF40" s="50"/>
      <c r="OG40" s="50"/>
      <c r="OH40" s="50"/>
      <c r="OI40" s="50"/>
      <c r="OJ40" s="50"/>
      <c r="OK40" s="50"/>
      <c r="OL40" s="50"/>
      <c r="OM40" s="50"/>
      <c r="ON40" s="50"/>
      <c r="OO40" s="50"/>
      <c r="OP40" s="50"/>
      <c r="OQ40" s="50"/>
      <c r="OR40" s="50"/>
      <c r="OS40" s="50"/>
      <c r="OT40" s="50"/>
      <c r="OU40" s="50"/>
      <c r="OV40" s="50"/>
      <c r="OW40" s="50"/>
      <c r="OX40" s="50"/>
      <c r="OY40" s="50"/>
      <c r="OZ40" s="50"/>
      <c r="PA40" s="50"/>
      <c r="PB40" s="50"/>
      <c r="PC40" s="50"/>
      <c r="PD40" s="50"/>
      <c r="PE40" s="50"/>
      <c r="PF40" s="50"/>
      <c r="PG40" s="50"/>
      <c r="PH40" s="50"/>
      <c r="PI40" s="50"/>
      <c r="PJ40" s="50"/>
      <c r="PK40" s="50"/>
      <c r="PL40" s="50"/>
      <c r="PM40" s="50"/>
      <c r="PN40" s="50"/>
      <c r="PO40" s="50"/>
      <c r="PP40" s="50"/>
      <c r="PQ40" s="50"/>
      <c r="PR40" s="50"/>
      <c r="PS40" s="50"/>
      <c r="PT40" s="50"/>
      <c r="PU40" s="50"/>
      <c r="PV40" s="50"/>
      <c r="PW40" s="50"/>
      <c r="PX40" s="50"/>
      <c r="PY40" s="50"/>
      <c r="PZ40" s="50"/>
      <c r="QA40" s="50"/>
      <c r="QB40" s="50"/>
      <c r="QC40" s="50"/>
      <c r="QD40" s="50"/>
      <c r="QE40" s="50"/>
      <c r="QF40" s="50"/>
      <c r="QG40" s="50"/>
      <c r="QH40" s="50"/>
      <c r="QI40" s="50"/>
      <c r="QJ40" s="50"/>
      <c r="QK40" s="50"/>
      <c r="QL40" s="50"/>
      <c r="QM40" s="50"/>
      <c r="QN40" s="50"/>
      <c r="QO40" s="50"/>
      <c r="QP40" s="50"/>
      <c r="QQ40" s="50"/>
      <c r="QR40" s="50"/>
      <c r="QS40" s="50"/>
      <c r="QT40" s="50"/>
      <c r="QU40" s="50"/>
      <c r="QV40" s="50"/>
      <c r="QW40" s="50"/>
      <c r="QX40" s="50"/>
      <c r="QY40" s="50"/>
      <c r="QZ40" s="50"/>
      <c r="RA40" s="50"/>
      <c r="RB40" s="50"/>
      <c r="RC40" s="50"/>
      <c r="RD40" s="50"/>
      <c r="RE40" s="50"/>
      <c r="RF40" s="50"/>
      <c r="RG40" s="50"/>
      <c r="RH40" s="50"/>
      <c r="RI40" s="50"/>
      <c r="RJ40" s="50"/>
      <c r="RK40" s="50"/>
      <c r="RL40" s="50"/>
      <c r="RM40" s="50"/>
      <c r="RN40" s="50"/>
      <c r="RO40" s="50"/>
      <c r="RP40" s="50"/>
      <c r="RQ40" s="50"/>
      <c r="RR40" s="50"/>
      <c r="RS40" s="50"/>
      <c r="RT40" s="50"/>
      <c r="RU40" s="50"/>
      <c r="RV40" s="50"/>
      <c r="RW40" s="50"/>
      <c r="RX40" s="50"/>
      <c r="RY40" s="50"/>
      <c r="RZ40" s="50"/>
      <c r="SA40" s="50"/>
      <c r="SB40" s="50"/>
      <c r="SC40" s="50"/>
      <c r="SD40" s="50"/>
      <c r="SE40" s="50"/>
      <c r="SF40" s="50"/>
      <c r="SG40" s="50"/>
      <c r="SH40" s="50"/>
      <c r="SI40" s="50"/>
      <c r="SJ40" s="50"/>
      <c r="SK40" s="50"/>
      <c r="SL40" s="50"/>
      <c r="SM40" s="50"/>
      <c r="SN40" s="50"/>
      <c r="SO40" s="50"/>
      <c r="SP40" s="50"/>
      <c r="SQ40" s="50"/>
      <c r="SR40" s="50"/>
      <c r="SS40" s="50"/>
      <c r="ST40" s="50"/>
      <c r="SU40" s="50"/>
      <c r="SV40" s="50"/>
      <c r="SW40" s="50"/>
      <c r="SX40" s="50"/>
      <c r="SY40" s="50"/>
      <c r="SZ40" s="50"/>
      <c r="TA40" s="50"/>
      <c r="TB40" s="50"/>
      <c r="TC40" s="50"/>
      <c r="TD40" s="50"/>
      <c r="TE40" s="50"/>
      <c r="TF40" s="50"/>
      <c r="TG40" s="50"/>
      <c r="TH40" s="50"/>
      <c r="TI40" s="50"/>
      <c r="TJ40" s="50"/>
      <c r="TK40" s="50"/>
      <c r="TL40" s="50"/>
      <c r="TM40" s="50"/>
      <c r="TN40" s="50"/>
      <c r="TO40" s="50"/>
      <c r="TP40" s="50"/>
      <c r="TQ40" s="50"/>
      <c r="TR40" s="50"/>
      <c r="TS40" s="50"/>
      <c r="TT40" s="50"/>
      <c r="TU40" s="50"/>
      <c r="TV40" s="50"/>
      <c r="TW40" s="50"/>
      <c r="TX40" s="50"/>
      <c r="TY40" s="50"/>
      <c r="TZ40" s="50"/>
      <c r="UA40" s="50"/>
      <c r="UB40" s="50"/>
      <c r="UC40" s="50"/>
      <c r="UD40" s="50"/>
      <c r="UE40" s="50"/>
      <c r="UF40" s="50"/>
      <c r="UG40" s="50"/>
      <c r="UH40" s="50"/>
      <c r="UI40" s="50"/>
      <c r="UJ40" s="50"/>
      <c r="UK40" s="50"/>
      <c r="UL40" s="50"/>
      <c r="UM40" s="50"/>
      <c r="UN40" s="50"/>
      <c r="UO40" s="50"/>
      <c r="UP40" s="50"/>
      <c r="UQ40" s="50"/>
      <c r="UR40" s="50"/>
      <c r="US40" s="50"/>
      <c r="UT40" s="50"/>
      <c r="UU40" s="50"/>
      <c r="UV40" s="50"/>
      <c r="UW40" s="50"/>
      <c r="UX40" s="50"/>
      <c r="UY40" s="50"/>
      <c r="UZ40" s="50"/>
      <c r="VA40" s="50"/>
      <c r="VB40" s="50"/>
      <c r="VC40" s="50"/>
      <c r="VD40" s="50"/>
      <c r="VE40" s="50"/>
      <c r="VF40" s="50"/>
      <c r="VG40" s="50"/>
      <c r="VH40" s="50"/>
      <c r="VI40" s="50"/>
      <c r="VJ40" s="50"/>
      <c r="VK40" s="50"/>
      <c r="VL40" s="50"/>
      <c r="VM40" s="50"/>
      <c r="VN40" s="50"/>
      <c r="VO40" s="50"/>
      <c r="VP40" s="50"/>
      <c r="VQ40" s="50"/>
      <c r="VR40" s="50"/>
      <c r="VS40" s="50"/>
      <c r="VT40" s="50"/>
      <c r="VU40" s="50"/>
      <c r="VV40" s="50"/>
      <c r="VW40" s="50"/>
      <c r="VX40" s="50"/>
      <c r="VY40" s="50"/>
      <c r="VZ40" s="50"/>
      <c r="WA40" s="50"/>
      <c r="WB40" s="50"/>
      <c r="WC40" s="50"/>
      <c r="WD40" s="50"/>
      <c r="WE40" s="50"/>
      <c r="WF40" s="50"/>
      <c r="WG40" s="50"/>
      <c r="WH40" s="50"/>
      <c r="WI40" s="50"/>
      <c r="WJ40" s="50"/>
      <c r="WK40" s="50"/>
      <c r="WL40" s="50"/>
      <c r="WM40" s="50"/>
      <c r="WN40" s="50"/>
      <c r="WO40" s="50"/>
      <c r="WP40" s="50"/>
      <c r="WQ40" s="50"/>
      <c r="WR40" s="50"/>
      <c r="WS40" s="50"/>
      <c r="WT40" s="50"/>
      <c r="WU40" s="50"/>
      <c r="WV40" s="50"/>
      <c r="WW40" s="50"/>
      <c r="WX40" s="50"/>
      <c r="WY40" s="50"/>
      <c r="WZ40" s="50"/>
      <c r="XA40" s="50"/>
      <c r="XB40" s="50"/>
      <c r="XC40" s="50"/>
      <c r="XD40" s="50"/>
      <c r="XE40" s="50"/>
      <c r="XF40" s="50"/>
      <c r="XG40" s="50"/>
      <c r="XH40" s="50"/>
      <c r="XI40" s="50"/>
      <c r="XJ40" s="50"/>
      <c r="XK40" s="50"/>
      <c r="XL40" s="50"/>
      <c r="XM40" s="50"/>
      <c r="XN40" s="50"/>
      <c r="XO40" s="50"/>
      <c r="XP40" s="50"/>
      <c r="XQ40" s="50"/>
      <c r="XR40" s="50"/>
      <c r="XS40" s="50"/>
      <c r="XT40" s="50"/>
      <c r="XU40" s="50"/>
      <c r="XV40" s="50"/>
      <c r="XW40" s="50"/>
      <c r="XX40" s="50"/>
      <c r="XY40" s="50"/>
      <c r="XZ40" s="50"/>
      <c r="YA40" s="50"/>
      <c r="YB40" s="50"/>
      <c r="YC40" s="50"/>
      <c r="YD40" s="50"/>
      <c r="YE40" s="50"/>
      <c r="YF40" s="50"/>
      <c r="YG40" s="50"/>
      <c r="YH40" s="50"/>
      <c r="YI40" s="50"/>
      <c r="YJ40" s="50"/>
      <c r="YK40" s="50"/>
      <c r="YL40" s="50"/>
      <c r="YM40" s="50"/>
      <c r="YN40" s="50"/>
      <c r="YO40" s="50"/>
      <c r="YP40" s="50"/>
      <c r="YQ40" s="50"/>
      <c r="YR40" s="50"/>
      <c r="YS40" s="50"/>
      <c r="YT40" s="50"/>
      <c r="YU40" s="50"/>
      <c r="YV40" s="50"/>
      <c r="YW40" s="50"/>
      <c r="YX40" s="50"/>
      <c r="YY40" s="50"/>
      <c r="YZ40" s="50"/>
      <c r="ZA40" s="50"/>
      <c r="ZB40" s="50"/>
      <c r="ZC40" s="50"/>
      <c r="ZD40" s="50"/>
      <c r="ZE40" s="50"/>
      <c r="ZF40" s="50"/>
      <c r="ZG40" s="50"/>
      <c r="ZH40" s="50"/>
      <c r="ZI40" s="50"/>
      <c r="ZJ40" s="50"/>
      <c r="ZK40" s="50"/>
      <c r="ZL40" s="50"/>
      <c r="ZM40" s="50"/>
      <c r="ZN40" s="50"/>
      <c r="ZO40" s="50"/>
      <c r="ZP40" s="50"/>
      <c r="ZQ40" s="50"/>
      <c r="ZR40" s="50"/>
      <c r="ZS40" s="50"/>
      <c r="ZT40" s="50"/>
      <c r="ZU40" s="50"/>
      <c r="ZV40" s="50"/>
      <c r="ZW40" s="50"/>
      <c r="ZX40" s="50"/>
      <c r="ZY40" s="50"/>
      <c r="ZZ40" s="50"/>
      <c r="AAA40" s="50"/>
      <c r="AAB40" s="50"/>
      <c r="AAC40" s="50"/>
      <c r="AAD40" s="50"/>
      <c r="AAE40" s="50"/>
      <c r="AAF40" s="50"/>
      <c r="AAG40" s="50"/>
      <c r="AAH40" s="50"/>
      <c r="AAI40" s="50"/>
      <c r="AAJ40" s="50"/>
      <c r="AAK40" s="50"/>
      <c r="AAL40" s="50"/>
      <c r="AAM40" s="50"/>
      <c r="AAN40" s="50"/>
      <c r="AAO40" s="50"/>
      <c r="AAP40" s="50"/>
      <c r="AAQ40" s="50"/>
      <c r="AAR40" s="50"/>
      <c r="AAS40" s="50"/>
      <c r="AAT40" s="50"/>
      <c r="AAU40" s="50"/>
      <c r="AAV40" s="50"/>
      <c r="AAW40" s="50"/>
      <c r="AAX40" s="50"/>
      <c r="AAY40" s="50"/>
      <c r="AAZ40" s="50"/>
      <c r="ABA40" s="50"/>
      <c r="ABB40" s="50"/>
      <c r="ABC40" s="50"/>
      <c r="ABD40" s="50"/>
      <c r="ABE40" s="50"/>
      <c r="ABF40" s="50"/>
      <c r="ABG40" s="50"/>
      <c r="ABH40" s="50"/>
      <c r="ABI40" s="50"/>
      <c r="ABJ40" s="50"/>
      <c r="ABK40" s="50"/>
      <c r="ABL40" s="50"/>
      <c r="ABM40" s="50"/>
      <c r="ABN40" s="50"/>
      <c r="ABO40" s="50"/>
      <c r="ABP40" s="50"/>
      <c r="ABQ40" s="50"/>
      <c r="ABR40" s="50"/>
      <c r="ABS40" s="50"/>
      <c r="ABT40" s="50"/>
      <c r="ABU40" s="50"/>
      <c r="ABV40" s="50"/>
      <c r="ABW40" s="50"/>
      <c r="ABX40" s="50"/>
      <c r="ABY40" s="50"/>
      <c r="ABZ40" s="50"/>
      <c r="ACA40" s="50"/>
      <c r="ACB40" s="50"/>
      <c r="ACC40" s="50"/>
      <c r="ACD40" s="50"/>
      <c r="ACE40" s="50"/>
      <c r="ACF40" s="50"/>
      <c r="ACG40" s="50"/>
      <c r="ACH40" s="50"/>
      <c r="ACI40" s="50"/>
      <c r="ACJ40" s="50"/>
      <c r="ACK40" s="50"/>
      <c r="ACL40" s="50"/>
      <c r="ACM40" s="50"/>
      <c r="ACN40" s="50"/>
      <c r="ACO40" s="50"/>
      <c r="ACP40" s="50"/>
      <c r="ACQ40" s="50"/>
      <c r="ACR40" s="50"/>
      <c r="ACS40" s="50"/>
      <c r="ACT40" s="50"/>
      <c r="ACU40" s="50"/>
      <c r="ACV40" s="50"/>
      <c r="ACW40" s="50"/>
      <c r="ACX40" s="50"/>
      <c r="ACY40" s="50"/>
      <c r="ACZ40" s="50"/>
      <c r="ADA40" s="50"/>
      <c r="ADB40" s="50"/>
      <c r="ADC40" s="50"/>
      <c r="ADD40" s="50"/>
      <c r="ADE40" s="50"/>
      <c r="ADF40" s="50"/>
      <c r="ADG40" s="50"/>
      <c r="ADH40" s="50"/>
      <c r="ADI40" s="50"/>
      <c r="ADJ40" s="50"/>
      <c r="ADK40" s="50"/>
      <c r="ADL40" s="50"/>
      <c r="ADM40" s="50"/>
      <c r="ADN40" s="50"/>
      <c r="ADO40" s="50"/>
      <c r="ADP40" s="50"/>
      <c r="ADQ40" s="50"/>
      <c r="ADR40" s="50"/>
      <c r="ADS40" s="50"/>
      <c r="ADT40" s="50"/>
      <c r="ADU40" s="50"/>
      <c r="ADV40" s="50"/>
      <c r="ADW40" s="50"/>
      <c r="ADX40" s="50"/>
      <c r="ADY40" s="50"/>
      <c r="ADZ40" s="50"/>
      <c r="AEA40" s="50"/>
      <c r="AEB40" s="50"/>
      <c r="AEC40" s="50"/>
      <c r="AED40" s="50"/>
      <c r="AEE40" s="50"/>
      <c r="AEF40" s="50"/>
      <c r="AEG40" s="50"/>
      <c r="AEH40" s="50"/>
      <c r="AEI40" s="50"/>
      <c r="AEJ40" s="50"/>
      <c r="AEK40" s="50"/>
      <c r="AEL40" s="50"/>
      <c r="AEM40" s="50"/>
      <c r="AEN40" s="50"/>
      <c r="AEO40" s="50"/>
      <c r="AEP40" s="50"/>
      <c r="AEQ40" s="50"/>
      <c r="AER40" s="50"/>
      <c r="AES40" s="50"/>
      <c r="AET40" s="50"/>
      <c r="AEU40" s="50"/>
      <c r="AEV40" s="50"/>
      <c r="AEW40" s="50"/>
      <c r="AEX40" s="50"/>
      <c r="AEY40" s="50"/>
      <c r="AEZ40" s="50"/>
      <c r="AFA40" s="50"/>
      <c r="AFB40" s="50"/>
      <c r="AFC40" s="50"/>
      <c r="AFD40" s="50"/>
      <c r="AFE40" s="50"/>
      <c r="AFF40" s="50"/>
      <c r="AFG40" s="50"/>
      <c r="AFH40" s="50"/>
      <c r="AFI40" s="50"/>
      <c r="AFJ40" s="50"/>
      <c r="AFK40" s="50"/>
      <c r="AFL40" s="50"/>
      <c r="AFM40" s="50"/>
      <c r="AFN40" s="50"/>
      <c r="AFO40" s="50"/>
      <c r="AFP40" s="50"/>
      <c r="AFQ40" s="50"/>
      <c r="AFR40" s="50"/>
      <c r="AFS40" s="50"/>
      <c r="AFT40" s="50"/>
      <c r="AFU40" s="50"/>
      <c r="AFV40" s="50"/>
      <c r="AFW40" s="50"/>
      <c r="AFX40" s="50"/>
      <c r="AFY40" s="50"/>
      <c r="AFZ40" s="50"/>
      <c r="AGA40" s="50"/>
      <c r="AGB40" s="50"/>
      <c r="AGC40" s="50"/>
      <c r="AGD40" s="50"/>
      <c r="AGE40" s="50"/>
      <c r="AGF40" s="50"/>
      <c r="AGG40" s="50"/>
      <c r="AGH40" s="50"/>
      <c r="AGI40" s="50"/>
      <c r="AGJ40" s="50"/>
      <c r="AGK40" s="50"/>
      <c r="AGL40" s="50"/>
      <c r="AGM40" s="50"/>
      <c r="AGN40" s="50"/>
      <c r="AGO40" s="50"/>
      <c r="AGP40" s="50"/>
      <c r="AGQ40" s="50"/>
      <c r="AGR40" s="50"/>
      <c r="AGS40" s="50"/>
      <c r="AGT40" s="50"/>
      <c r="AGU40" s="50"/>
      <c r="AGV40" s="50"/>
      <c r="AGW40" s="50"/>
      <c r="AGX40" s="50"/>
      <c r="AGY40" s="50"/>
      <c r="AGZ40" s="50"/>
      <c r="AHA40" s="50"/>
      <c r="AHB40" s="50"/>
      <c r="AHC40" s="50"/>
      <c r="AHD40" s="50"/>
      <c r="AHE40" s="50"/>
      <c r="AHF40" s="50"/>
      <c r="AHG40" s="50"/>
      <c r="AHH40" s="50"/>
      <c r="AHI40" s="50"/>
      <c r="AHJ40" s="50"/>
      <c r="AHK40" s="50"/>
      <c r="AHL40" s="50"/>
      <c r="AHM40" s="50"/>
      <c r="AHN40" s="50"/>
      <c r="AHO40" s="50"/>
      <c r="AHP40" s="50"/>
      <c r="AHQ40" s="50"/>
      <c r="AHR40" s="50"/>
      <c r="AHS40" s="50"/>
      <c r="AHT40" s="50"/>
      <c r="AHU40" s="50"/>
      <c r="AHV40" s="50"/>
      <c r="AHW40" s="50"/>
      <c r="AHX40" s="50"/>
      <c r="AHY40" s="50"/>
      <c r="AHZ40" s="50"/>
      <c r="AIA40" s="50"/>
      <c r="AIB40" s="50"/>
      <c r="AIC40" s="50"/>
      <c r="AID40" s="50"/>
      <c r="AIE40" s="50"/>
      <c r="AIF40" s="50"/>
      <c r="AIG40" s="50"/>
      <c r="AIH40" s="50"/>
      <c r="AII40" s="50"/>
      <c r="AIJ40" s="50"/>
      <c r="AIK40" s="50"/>
      <c r="AIL40" s="50"/>
      <c r="AIM40" s="50"/>
      <c r="AIN40" s="50"/>
      <c r="AIO40" s="50"/>
      <c r="AIP40" s="50"/>
      <c r="AIQ40" s="50"/>
      <c r="AIR40" s="50"/>
      <c r="AIS40" s="50"/>
      <c r="AIT40" s="50"/>
      <c r="AIU40" s="50"/>
      <c r="AIV40" s="50"/>
      <c r="AIW40" s="50"/>
      <c r="AIX40" s="50"/>
      <c r="AIY40" s="50"/>
      <c r="AIZ40" s="50"/>
      <c r="AJA40" s="50"/>
      <c r="AJB40" s="50"/>
      <c r="AJC40" s="50"/>
      <c r="AJD40" s="50"/>
      <c r="AJE40" s="50"/>
      <c r="AJF40" s="50"/>
      <c r="AJG40" s="50"/>
      <c r="AJH40" s="50"/>
      <c r="AJI40" s="50"/>
      <c r="AJJ40" s="50"/>
      <c r="AJK40" s="50"/>
      <c r="AJL40" s="50"/>
      <c r="AJM40" s="50"/>
      <c r="AJN40" s="50"/>
      <c r="AJO40" s="50"/>
      <c r="AJP40" s="50"/>
      <c r="AJQ40" s="50"/>
      <c r="AJR40" s="50"/>
      <c r="AJS40" s="50"/>
      <c r="AJT40" s="50"/>
      <c r="AJU40" s="50"/>
      <c r="AJV40" s="50"/>
      <c r="AJW40" s="50"/>
      <c r="AJX40" s="50"/>
      <c r="AJY40" s="50"/>
      <c r="AJZ40" s="50"/>
      <c r="AKA40" s="50"/>
      <c r="AKB40" s="50"/>
      <c r="AKC40" s="50"/>
      <c r="AKD40" s="50"/>
      <c r="AKE40" s="50"/>
      <c r="AKF40" s="50"/>
      <c r="AKG40" s="50"/>
      <c r="AKH40" s="50"/>
      <c r="AKI40" s="50"/>
      <c r="AKJ40" s="50"/>
      <c r="AKK40" s="50"/>
      <c r="AKL40" s="50"/>
      <c r="AKM40" s="50"/>
      <c r="AKN40" s="50"/>
      <c r="AKO40" s="50"/>
      <c r="AKP40" s="50"/>
      <c r="AKQ40" s="50"/>
      <c r="AKR40" s="50"/>
      <c r="AKS40" s="50"/>
      <c r="AKT40" s="50"/>
      <c r="AKU40" s="50"/>
      <c r="AKV40" s="50"/>
      <c r="AKW40" s="50"/>
      <c r="AKX40" s="50"/>
      <c r="AKY40" s="50"/>
      <c r="AKZ40" s="50"/>
      <c r="ALA40" s="50"/>
      <c r="ALB40" s="50"/>
      <c r="ALC40" s="50"/>
      <c r="ALD40" s="50"/>
      <c r="ALE40" s="50"/>
      <c r="ALF40" s="50"/>
      <c r="ALG40" s="50"/>
      <c r="ALH40" s="50"/>
      <c r="ALI40" s="50"/>
      <c r="ALJ40" s="50"/>
      <c r="ALK40" s="50"/>
      <c r="ALL40" s="50"/>
      <c r="ALM40" s="50"/>
      <c r="ALN40" s="50"/>
      <c r="ALO40" s="50"/>
      <c r="ALP40" s="50"/>
      <c r="ALQ40" s="50"/>
      <c r="ALR40" s="50"/>
      <c r="ALS40" s="50"/>
      <c r="ALT40" s="50"/>
      <c r="ALU40" s="50"/>
      <c r="ALV40" s="50"/>
      <c r="ALW40" s="50"/>
      <c r="ALX40" s="50"/>
      <c r="ALY40" s="50"/>
      <c r="ALZ40" s="50"/>
      <c r="AMA40" s="50"/>
      <c r="AMB40" s="50"/>
      <c r="AMC40" s="50"/>
      <c r="AMD40" s="50"/>
      <c r="AME40" s="50"/>
      <c r="AMF40" s="50"/>
      <c r="AMG40" s="50"/>
      <c r="AMH40" s="50"/>
      <c r="AMI40" s="50"/>
      <c r="AMJ40" s="50"/>
    </row>
    <row r="41" spans="1:1024" s="1" customFormat="1" ht="98.25" customHeight="1" x14ac:dyDescent="0.3">
      <c r="A41" s="225"/>
      <c r="B41" s="78" t="s">
        <v>122</v>
      </c>
      <c r="C41" s="88" t="s">
        <v>134</v>
      </c>
      <c r="D41" s="74" t="s">
        <v>178</v>
      </c>
      <c r="E41" s="212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0"/>
      <c r="CA41" s="50"/>
      <c r="CB41" s="50"/>
      <c r="CC41" s="50"/>
      <c r="CD41" s="50"/>
      <c r="CE41" s="50"/>
      <c r="CF41" s="50"/>
      <c r="CG41" s="50"/>
      <c r="CH41" s="50"/>
      <c r="CI41" s="50"/>
      <c r="CJ41" s="50"/>
      <c r="CK41" s="50"/>
      <c r="CL41" s="50"/>
      <c r="CM41" s="50"/>
      <c r="CN41" s="50"/>
      <c r="CO41" s="50"/>
      <c r="CP41" s="50"/>
      <c r="CQ41" s="50"/>
      <c r="CR41" s="50"/>
      <c r="CS41" s="50"/>
      <c r="CT41" s="50"/>
      <c r="CU41" s="50"/>
      <c r="CV41" s="50"/>
      <c r="CW41" s="50"/>
      <c r="CX41" s="50"/>
      <c r="CY41" s="50"/>
      <c r="CZ41" s="50"/>
      <c r="DA41" s="50"/>
      <c r="DB41" s="50"/>
      <c r="DC41" s="50"/>
      <c r="DD41" s="50"/>
      <c r="DE41" s="50"/>
      <c r="DF41" s="50"/>
      <c r="DG41" s="50"/>
      <c r="DH41" s="50"/>
      <c r="DI41" s="50"/>
      <c r="DJ41" s="50"/>
      <c r="DK41" s="50"/>
      <c r="DL41" s="50"/>
      <c r="DM41" s="50"/>
      <c r="DN41" s="50"/>
      <c r="DO41" s="50"/>
      <c r="DP41" s="50"/>
      <c r="DQ41" s="50"/>
      <c r="DR41" s="50"/>
      <c r="DS41" s="50"/>
      <c r="DT41" s="50"/>
      <c r="DU41" s="50"/>
      <c r="DV41" s="50"/>
      <c r="DW41" s="50"/>
      <c r="DX41" s="50"/>
      <c r="DY41" s="50"/>
      <c r="DZ41" s="50"/>
      <c r="EA41" s="50"/>
      <c r="EB41" s="50"/>
      <c r="EC41" s="50"/>
      <c r="ED41" s="50"/>
      <c r="EE41" s="50"/>
      <c r="EF41" s="50"/>
      <c r="EG41" s="50"/>
      <c r="EH41" s="50"/>
      <c r="EI41" s="50"/>
      <c r="EJ41" s="50"/>
      <c r="EK41" s="50"/>
      <c r="EL41" s="50"/>
      <c r="EM41" s="50"/>
      <c r="EN41" s="50"/>
      <c r="EO41" s="50"/>
      <c r="EP41" s="50"/>
      <c r="EQ41" s="50"/>
      <c r="ER41" s="50"/>
      <c r="ES41" s="50"/>
      <c r="ET41" s="50"/>
      <c r="EU41" s="50"/>
      <c r="EV41" s="50"/>
      <c r="EW41" s="50"/>
      <c r="EX41" s="50"/>
      <c r="EY41" s="50"/>
      <c r="EZ41" s="50"/>
      <c r="FA41" s="50"/>
      <c r="FB41" s="50"/>
      <c r="FC41" s="50"/>
      <c r="FD41" s="50"/>
      <c r="FE41" s="50"/>
      <c r="FF41" s="50"/>
      <c r="FG41" s="50"/>
      <c r="FH41" s="50"/>
      <c r="FI41" s="50"/>
      <c r="FJ41" s="50"/>
      <c r="FK41" s="50"/>
      <c r="FL41" s="50"/>
      <c r="FM41" s="50"/>
      <c r="FN41" s="50"/>
      <c r="FO41" s="50"/>
      <c r="FP41" s="50"/>
      <c r="FQ41" s="50"/>
      <c r="FR41" s="50"/>
      <c r="FS41" s="50"/>
      <c r="FT41" s="50"/>
      <c r="FU41" s="50"/>
      <c r="FV41" s="50"/>
      <c r="FW41" s="50"/>
      <c r="FX41" s="50"/>
      <c r="FY41" s="50"/>
      <c r="FZ41" s="50"/>
      <c r="GA41" s="50"/>
      <c r="GB41" s="50"/>
      <c r="GC41" s="50"/>
      <c r="GD41" s="50"/>
      <c r="GE41" s="50"/>
      <c r="GF41" s="50"/>
      <c r="GG41" s="50"/>
      <c r="GH41" s="50"/>
      <c r="GI41" s="50"/>
      <c r="GJ41" s="50"/>
      <c r="GK41" s="50"/>
      <c r="GL41" s="50"/>
      <c r="GM41" s="50"/>
      <c r="GN41" s="50"/>
      <c r="GO41" s="50"/>
      <c r="GP41" s="50"/>
      <c r="GQ41" s="50"/>
      <c r="GR41" s="50"/>
      <c r="GS41" s="50"/>
      <c r="GT41" s="50"/>
      <c r="GU41" s="50"/>
      <c r="GV41" s="50"/>
      <c r="GW41" s="50"/>
      <c r="GX41" s="50"/>
      <c r="GY41" s="50"/>
      <c r="GZ41" s="50"/>
      <c r="HA41" s="50"/>
      <c r="HB41" s="50"/>
      <c r="HC41" s="50"/>
      <c r="HD41" s="50"/>
      <c r="HE41" s="50"/>
      <c r="HF41" s="50"/>
      <c r="HG41" s="50"/>
      <c r="HH41" s="50"/>
      <c r="HI41" s="50"/>
      <c r="HJ41" s="50"/>
      <c r="HK41" s="50"/>
      <c r="HL41" s="50"/>
      <c r="HM41" s="50"/>
      <c r="HN41" s="50"/>
      <c r="HO41" s="50"/>
      <c r="HP41" s="50"/>
      <c r="HQ41" s="50"/>
      <c r="HR41" s="50"/>
      <c r="HS41" s="50"/>
      <c r="HT41" s="50"/>
      <c r="HU41" s="50"/>
      <c r="HV41" s="50"/>
      <c r="HW41" s="50"/>
      <c r="HX41" s="50"/>
      <c r="HY41" s="50"/>
      <c r="HZ41" s="50"/>
      <c r="IA41" s="50"/>
      <c r="IB41" s="50"/>
      <c r="IC41" s="50"/>
      <c r="ID41" s="50"/>
      <c r="IE41" s="50"/>
      <c r="IF41" s="50"/>
      <c r="IG41" s="50"/>
      <c r="IH41" s="50"/>
      <c r="II41" s="50"/>
      <c r="IJ41" s="50"/>
      <c r="IK41" s="50"/>
      <c r="IL41" s="50"/>
      <c r="IM41" s="50"/>
      <c r="IN41" s="50"/>
      <c r="IO41" s="50"/>
      <c r="IP41" s="50"/>
      <c r="IQ41" s="50"/>
      <c r="IR41" s="50"/>
      <c r="IS41" s="50"/>
      <c r="IT41" s="50"/>
      <c r="IU41" s="50"/>
      <c r="IV41" s="50"/>
      <c r="IW41" s="50"/>
      <c r="IX41" s="50"/>
      <c r="IY41" s="50"/>
      <c r="IZ41" s="50"/>
      <c r="JA41" s="50"/>
      <c r="JB41" s="50"/>
      <c r="JC41" s="50"/>
      <c r="JD41" s="50"/>
      <c r="JE41" s="50"/>
      <c r="JF41" s="50"/>
      <c r="JG41" s="50"/>
      <c r="JH41" s="50"/>
      <c r="JI41" s="50"/>
      <c r="JJ41" s="50"/>
      <c r="JK41" s="50"/>
      <c r="JL41" s="50"/>
      <c r="JM41" s="50"/>
      <c r="JN41" s="50"/>
      <c r="JO41" s="50"/>
      <c r="JP41" s="50"/>
      <c r="JQ41" s="50"/>
      <c r="JR41" s="50"/>
      <c r="JS41" s="50"/>
      <c r="JT41" s="50"/>
      <c r="JU41" s="50"/>
      <c r="JV41" s="50"/>
      <c r="JW41" s="50"/>
      <c r="JX41" s="50"/>
      <c r="JY41" s="50"/>
      <c r="JZ41" s="50"/>
      <c r="KA41" s="50"/>
      <c r="KB41" s="50"/>
      <c r="KC41" s="50"/>
      <c r="KD41" s="50"/>
      <c r="KE41" s="50"/>
      <c r="KF41" s="50"/>
      <c r="KG41" s="50"/>
      <c r="KH41" s="50"/>
      <c r="KI41" s="50"/>
      <c r="KJ41" s="50"/>
      <c r="KK41" s="50"/>
      <c r="KL41" s="50"/>
      <c r="KM41" s="50"/>
      <c r="KN41" s="50"/>
      <c r="KO41" s="50"/>
      <c r="KP41" s="50"/>
      <c r="KQ41" s="50"/>
      <c r="KR41" s="50"/>
      <c r="KS41" s="50"/>
      <c r="KT41" s="50"/>
      <c r="KU41" s="50"/>
      <c r="KV41" s="50"/>
      <c r="KW41" s="50"/>
      <c r="KX41" s="50"/>
      <c r="KY41" s="50"/>
      <c r="KZ41" s="50"/>
      <c r="LA41" s="50"/>
      <c r="LB41" s="50"/>
      <c r="LC41" s="50"/>
      <c r="LD41" s="50"/>
      <c r="LE41" s="50"/>
      <c r="LF41" s="50"/>
      <c r="LG41" s="50"/>
      <c r="LH41" s="50"/>
      <c r="LI41" s="50"/>
      <c r="LJ41" s="50"/>
      <c r="LK41" s="50"/>
      <c r="LL41" s="50"/>
      <c r="LM41" s="50"/>
      <c r="LN41" s="50"/>
      <c r="LO41" s="50"/>
      <c r="LP41" s="50"/>
      <c r="LQ41" s="50"/>
      <c r="LR41" s="50"/>
      <c r="LS41" s="50"/>
      <c r="LT41" s="50"/>
      <c r="LU41" s="50"/>
      <c r="LV41" s="50"/>
      <c r="LW41" s="50"/>
      <c r="LX41" s="50"/>
      <c r="LY41" s="50"/>
      <c r="LZ41" s="50"/>
      <c r="MA41" s="50"/>
      <c r="MB41" s="50"/>
      <c r="MC41" s="50"/>
      <c r="MD41" s="50"/>
      <c r="ME41" s="50"/>
      <c r="MF41" s="50"/>
      <c r="MG41" s="50"/>
      <c r="MH41" s="50"/>
      <c r="MI41" s="50"/>
      <c r="MJ41" s="50"/>
      <c r="MK41" s="50"/>
      <c r="ML41" s="50"/>
      <c r="MM41" s="50"/>
      <c r="MN41" s="50"/>
      <c r="MO41" s="50"/>
      <c r="MP41" s="50"/>
      <c r="MQ41" s="50"/>
      <c r="MR41" s="50"/>
      <c r="MS41" s="50"/>
      <c r="MT41" s="50"/>
      <c r="MU41" s="50"/>
      <c r="MV41" s="50"/>
      <c r="MW41" s="50"/>
      <c r="MX41" s="50"/>
      <c r="MY41" s="50"/>
      <c r="MZ41" s="50"/>
      <c r="NA41" s="50"/>
      <c r="NB41" s="50"/>
      <c r="NC41" s="50"/>
      <c r="ND41" s="50"/>
      <c r="NE41" s="50"/>
      <c r="NF41" s="50"/>
      <c r="NG41" s="50"/>
      <c r="NH41" s="50"/>
      <c r="NI41" s="50"/>
      <c r="NJ41" s="50"/>
      <c r="NK41" s="50"/>
      <c r="NL41" s="50"/>
      <c r="NM41" s="50"/>
      <c r="NN41" s="50"/>
      <c r="NO41" s="50"/>
      <c r="NP41" s="50"/>
      <c r="NQ41" s="50"/>
      <c r="NR41" s="50"/>
      <c r="NS41" s="50"/>
      <c r="NT41" s="50"/>
      <c r="NU41" s="50"/>
      <c r="NV41" s="50"/>
      <c r="NW41" s="50"/>
      <c r="NX41" s="50"/>
      <c r="NY41" s="50"/>
      <c r="NZ41" s="50"/>
      <c r="OA41" s="50"/>
      <c r="OB41" s="50"/>
      <c r="OC41" s="50"/>
      <c r="OD41" s="50"/>
      <c r="OE41" s="50"/>
      <c r="OF41" s="50"/>
      <c r="OG41" s="50"/>
      <c r="OH41" s="50"/>
      <c r="OI41" s="50"/>
      <c r="OJ41" s="50"/>
      <c r="OK41" s="50"/>
      <c r="OL41" s="50"/>
      <c r="OM41" s="50"/>
      <c r="ON41" s="50"/>
      <c r="OO41" s="50"/>
      <c r="OP41" s="50"/>
      <c r="OQ41" s="50"/>
      <c r="OR41" s="50"/>
      <c r="OS41" s="50"/>
      <c r="OT41" s="50"/>
      <c r="OU41" s="50"/>
      <c r="OV41" s="50"/>
      <c r="OW41" s="50"/>
      <c r="OX41" s="50"/>
      <c r="OY41" s="50"/>
      <c r="OZ41" s="50"/>
      <c r="PA41" s="50"/>
      <c r="PB41" s="50"/>
      <c r="PC41" s="50"/>
      <c r="PD41" s="50"/>
      <c r="PE41" s="50"/>
      <c r="PF41" s="50"/>
      <c r="PG41" s="50"/>
      <c r="PH41" s="50"/>
      <c r="PI41" s="50"/>
      <c r="PJ41" s="50"/>
      <c r="PK41" s="50"/>
      <c r="PL41" s="50"/>
      <c r="PM41" s="50"/>
      <c r="PN41" s="50"/>
      <c r="PO41" s="50"/>
      <c r="PP41" s="50"/>
      <c r="PQ41" s="50"/>
      <c r="PR41" s="50"/>
      <c r="PS41" s="50"/>
      <c r="PT41" s="50"/>
      <c r="PU41" s="50"/>
      <c r="PV41" s="50"/>
      <c r="PW41" s="50"/>
      <c r="PX41" s="50"/>
      <c r="PY41" s="50"/>
      <c r="PZ41" s="50"/>
      <c r="QA41" s="50"/>
      <c r="QB41" s="50"/>
      <c r="QC41" s="50"/>
      <c r="QD41" s="50"/>
      <c r="QE41" s="50"/>
      <c r="QF41" s="50"/>
      <c r="QG41" s="50"/>
      <c r="QH41" s="50"/>
      <c r="QI41" s="50"/>
      <c r="QJ41" s="50"/>
      <c r="QK41" s="50"/>
      <c r="QL41" s="50"/>
      <c r="QM41" s="50"/>
      <c r="QN41" s="50"/>
      <c r="QO41" s="50"/>
      <c r="QP41" s="50"/>
      <c r="QQ41" s="50"/>
      <c r="QR41" s="50"/>
      <c r="QS41" s="50"/>
      <c r="QT41" s="50"/>
      <c r="QU41" s="50"/>
      <c r="QV41" s="50"/>
      <c r="QW41" s="50"/>
      <c r="QX41" s="50"/>
      <c r="QY41" s="50"/>
      <c r="QZ41" s="50"/>
      <c r="RA41" s="50"/>
      <c r="RB41" s="50"/>
      <c r="RC41" s="50"/>
      <c r="RD41" s="50"/>
      <c r="RE41" s="50"/>
      <c r="RF41" s="50"/>
      <c r="RG41" s="50"/>
      <c r="RH41" s="50"/>
      <c r="RI41" s="50"/>
      <c r="RJ41" s="50"/>
      <c r="RK41" s="50"/>
      <c r="RL41" s="50"/>
      <c r="RM41" s="50"/>
      <c r="RN41" s="50"/>
      <c r="RO41" s="50"/>
      <c r="RP41" s="50"/>
      <c r="RQ41" s="50"/>
      <c r="RR41" s="50"/>
      <c r="RS41" s="50"/>
      <c r="RT41" s="50"/>
      <c r="RU41" s="50"/>
      <c r="RV41" s="50"/>
      <c r="RW41" s="50"/>
      <c r="RX41" s="50"/>
      <c r="RY41" s="50"/>
      <c r="RZ41" s="50"/>
      <c r="SA41" s="50"/>
      <c r="SB41" s="50"/>
      <c r="SC41" s="50"/>
      <c r="SD41" s="50"/>
      <c r="SE41" s="50"/>
      <c r="SF41" s="50"/>
      <c r="SG41" s="50"/>
      <c r="SH41" s="50"/>
      <c r="SI41" s="50"/>
      <c r="SJ41" s="50"/>
      <c r="SK41" s="50"/>
      <c r="SL41" s="50"/>
      <c r="SM41" s="50"/>
      <c r="SN41" s="50"/>
      <c r="SO41" s="50"/>
      <c r="SP41" s="50"/>
      <c r="SQ41" s="50"/>
      <c r="SR41" s="50"/>
      <c r="SS41" s="50"/>
      <c r="ST41" s="50"/>
      <c r="SU41" s="50"/>
      <c r="SV41" s="50"/>
      <c r="SW41" s="50"/>
      <c r="SX41" s="50"/>
      <c r="SY41" s="50"/>
      <c r="SZ41" s="50"/>
      <c r="TA41" s="50"/>
      <c r="TB41" s="50"/>
      <c r="TC41" s="50"/>
      <c r="TD41" s="50"/>
      <c r="TE41" s="50"/>
      <c r="TF41" s="50"/>
      <c r="TG41" s="50"/>
      <c r="TH41" s="50"/>
      <c r="TI41" s="50"/>
      <c r="TJ41" s="50"/>
      <c r="TK41" s="50"/>
      <c r="TL41" s="50"/>
      <c r="TM41" s="50"/>
      <c r="TN41" s="50"/>
      <c r="TO41" s="50"/>
      <c r="TP41" s="50"/>
      <c r="TQ41" s="50"/>
      <c r="TR41" s="50"/>
      <c r="TS41" s="50"/>
      <c r="TT41" s="50"/>
      <c r="TU41" s="50"/>
      <c r="TV41" s="50"/>
      <c r="TW41" s="50"/>
      <c r="TX41" s="50"/>
      <c r="TY41" s="50"/>
      <c r="TZ41" s="50"/>
      <c r="UA41" s="50"/>
      <c r="UB41" s="50"/>
      <c r="UC41" s="50"/>
      <c r="UD41" s="50"/>
      <c r="UE41" s="50"/>
      <c r="UF41" s="50"/>
      <c r="UG41" s="50"/>
      <c r="UH41" s="50"/>
      <c r="UI41" s="50"/>
      <c r="UJ41" s="50"/>
      <c r="UK41" s="50"/>
      <c r="UL41" s="50"/>
      <c r="UM41" s="50"/>
      <c r="UN41" s="50"/>
      <c r="UO41" s="50"/>
      <c r="UP41" s="50"/>
      <c r="UQ41" s="50"/>
      <c r="UR41" s="50"/>
      <c r="US41" s="50"/>
      <c r="UT41" s="50"/>
      <c r="UU41" s="50"/>
      <c r="UV41" s="50"/>
      <c r="UW41" s="50"/>
      <c r="UX41" s="50"/>
      <c r="UY41" s="50"/>
      <c r="UZ41" s="50"/>
      <c r="VA41" s="50"/>
      <c r="VB41" s="50"/>
      <c r="VC41" s="50"/>
      <c r="VD41" s="50"/>
      <c r="VE41" s="50"/>
      <c r="VF41" s="50"/>
      <c r="VG41" s="50"/>
      <c r="VH41" s="50"/>
      <c r="VI41" s="50"/>
      <c r="VJ41" s="50"/>
      <c r="VK41" s="50"/>
      <c r="VL41" s="50"/>
      <c r="VM41" s="50"/>
      <c r="VN41" s="50"/>
      <c r="VO41" s="50"/>
      <c r="VP41" s="50"/>
      <c r="VQ41" s="50"/>
      <c r="VR41" s="50"/>
      <c r="VS41" s="50"/>
      <c r="VT41" s="50"/>
      <c r="VU41" s="50"/>
      <c r="VV41" s="50"/>
      <c r="VW41" s="50"/>
      <c r="VX41" s="50"/>
      <c r="VY41" s="50"/>
      <c r="VZ41" s="50"/>
      <c r="WA41" s="50"/>
      <c r="WB41" s="50"/>
      <c r="WC41" s="50"/>
      <c r="WD41" s="50"/>
      <c r="WE41" s="50"/>
      <c r="WF41" s="50"/>
      <c r="WG41" s="50"/>
      <c r="WH41" s="50"/>
      <c r="WI41" s="50"/>
      <c r="WJ41" s="50"/>
      <c r="WK41" s="50"/>
      <c r="WL41" s="50"/>
      <c r="WM41" s="50"/>
      <c r="WN41" s="50"/>
      <c r="WO41" s="50"/>
      <c r="WP41" s="50"/>
      <c r="WQ41" s="50"/>
      <c r="WR41" s="50"/>
      <c r="WS41" s="50"/>
      <c r="WT41" s="50"/>
      <c r="WU41" s="50"/>
      <c r="WV41" s="50"/>
      <c r="WW41" s="50"/>
      <c r="WX41" s="50"/>
      <c r="WY41" s="50"/>
      <c r="WZ41" s="50"/>
      <c r="XA41" s="50"/>
      <c r="XB41" s="50"/>
      <c r="XC41" s="50"/>
      <c r="XD41" s="50"/>
      <c r="XE41" s="50"/>
      <c r="XF41" s="50"/>
      <c r="XG41" s="50"/>
      <c r="XH41" s="50"/>
      <c r="XI41" s="50"/>
      <c r="XJ41" s="50"/>
      <c r="XK41" s="50"/>
      <c r="XL41" s="50"/>
      <c r="XM41" s="50"/>
      <c r="XN41" s="50"/>
      <c r="XO41" s="50"/>
      <c r="XP41" s="50"/>
      <c r="XQ41" s="50"/>
      <c r="XR41" s="50"/>
      <c r="XS41" s="50"/>
      <c r="XT41" s="50"/>
      <c r="XU41" s="50"/>
      <c r="XV41" s="50"/>
      <c r="XW41" s="50"/>
      <c r="XX41" s="50"/>
      <c r="XY41" s="50"/>
      <c r="XZ41" s="50"/>
      <c r="YA41" s="50"/>
      <c r="YB41" s="50"/>
      <c r="YC41" s="50"/>
      <c r="YD41" s="50"/>
      <c r="YE41" s="50"/>
      <c r="YF41" s="50"/>
      <c r="YG41" s="50"/>
      <c r="YH41" s="50"/>
      <c r="YI41" s="50"/>
      <c r="YJ41" s="50"/>
      <c r="YK41" s="50"/>
      <c r="YL41" s="50"/>
      <c r="YM41" s="50"/>
      <c r="YN41" s="50"/>
      <c r="YO41" s="50"/>
      <c r="YP41" s="50"/>
      <c r="YQ41" s="50"/>
      <c r="YR41" s="50"/>
      <c r="YS41" s="50"/>
      <c r="YT41" s="50"/>
      <c r="YU41" s="50"/>
      <c r="YV41" s="50"/>
      <c r="YW41" s="50"/>
      <c r="YX41" s="50"/>
      <c r="YY41" s="50"/>
      <c r="YZ41" s="50"/>
      <c r="ZA41" s="50"/>
      <c r="ZB41" s="50"/>
      <c r="ZC41" s="50"/>
      <c r="ZD41" s="50"/>
      <c r="ZE41" s="50"/>
      <c r="ZF41" s="50"/>
      <c r="ZG41" s="50"/>
      <c r="ZH41" s="50"/>
      <c r="ZI41" s="50"/>
      <c r="ZJ41" s="50"/>
      <c r="ZK41" s="50"/>
      <c r="ZL41" s="50"/>
      <c r="ZM41" s="50"/>
      <c r="ZN41" s="50"/>
      <c r="ZO41" s="50"/>
      <c r="ZP41" s="50"/>
      <c r="ZQ41" s="50"/>
      <c r="ZR41" s="50"/>
      <c r="ZS41" s="50"/>
      <c r="ZT41" s="50"/>
      <c r="ZU41" s="50"/>
      <c r="ZV41" s="50"/>
      <c r="ZW41" s="50"/>
      <c r="ZX41" s="50"/>
      <c r="ZY41" s="50"/>
      <c r="ZZ41" s="50"/>
      <c r="AAA41" s="50"/>
      <c r="AAB41" s="50"/>
      <c r="AAC41" s="50"/>
      <c r="AAD41" s="50"/>
      <c r="AAE41" s="50"/>
      <c r="AAF41" s="50"/>
      <c r="AAG41" s="50"/>
      <c r="AAH41" s="50"/>
      <c r="AAI41" s="50"/>
      <c r="AAJ41" s="50"/>
      <c r="AAK41" s="50"/>
      <c r="AAL41" s="50"/>
      <c r="AAM41" s="50"/>
      <c r="AAN41" s="50"/>
      <c r="AAO41" s="50"/>
      <c r="AAP41" s="50"/>
      <c r="AAQ41" s="50"/>
      <c r="AAR41" s="50"/>
      <c r="AAS41" s="50"/>
      <c r="AAT41" s="50"/>
      <c r="AAU41" s="50"/>
      <c r="AAV41" s="50"/>
      <c r="AAW41" s="50"/>
      <c r="AAX41" s="50"/>
      <c r="AAY41" s="50"/>
      <c r="AAZ41" s="50"/>
      <c r="ABA41" s="50"/>
      <c r="ABB41" s="50"/>
      <c r="ABC41" s="50"/>
      <c r="ABD41" s="50"/>
      <c r="ABE41" s="50"/>
      <c r="ABF41" s="50"/>
      <c r="ABG41" s="50"/>
      <c r="ABH41" s="50"/>
      <c r="ABI41" s="50"/>
      <c r="ABJ41" s="50"/>
      <c r="ABK41" s="50"/>
      <c r="ABL41" s="50"/>
      <c r="ABM41" s="50"/>
      <c r="ABN41" s="50"/>
      <c r="ABO41" s="50"/>
      <c r="ABP41" s="50"/>
      <c r="ABQ41" s="50"/>
      <c r="ABR41" s="50"/>
      <c r="ABS41" s="50"/>
      <c r="ABT41" s="50"/>
      <c r="ABU41" s="50"/>
      <c r="ABV41" s="50"/>
      <c r="ABW41" s="50"/>
      <c r="ABX41" s="50"/>
      <c r="ABY41" s="50"/>
      <c r="ABZ41" s="50"/>
      <c r="ACA41" s="50"/>
      <c r="ACB41" s="50"/>
      <c r="ACC41" s="50"/>
      <c r="ACD41" s="50"/>
      <c r="ACE41" s="50"/>
      <c r="ACF41" s="50"/>
      <c r="ACG41" s="50"/>
      <c r="ACH41" s="50"/>
      <c r="ACI41" s="50"/>
      <c r="ACJ41" s="50"/>
      <c r="ACK41" s="50"/>
      <c r="ACL41" s="50"/>
      <c r="ACM41" s="50"/>
      <c r="ACN41" s="50"/>
      <c r="ACO41" s="50"/>
      <c r="ACP41" s="50"/>
      <c r="ACQ41" s="50"/>
      <c r="ACR41" s="50"/>
      <c r="ACS41" s="50"/>
      <c r="ACT41" s="50"/>
      <c r="ACU41" s="50"/>
      <c r="ACV41" s="50"/>
      <c r="ACW41" s="50"/>
      <c r="ACX41" s="50"/>
      <c r="ACY41" s="50"/>
      <c r="ACZ41" s="50"/>
      <c r="ADA41" s="50"/>
      <c r="ADB41" s="50"/>
      <c r="ADC41" s="50"/>
      <c r="ADD41" s="50"/>
      <c r="ADE41" s="50"/>
      <c r="ADF41" s="50"/>
      <c r="ADG41" s="50"/>
      <c r="ADH41" s="50"/>
      <c r="ADI41" s="50"/>
      <c r="ADJ41" s="50"/>
      <c r="ADK41" s="50"/>
      <c r="ADL41" s="50"/>
      <c r="ADM41" s="50"/>
      <c r="ADN41" s="50"/>
      <c r="ADO41" s="50"/>
      <c r="ADP41" s="50"/>
      <c r="ADQ41" s="50"/>
      <c r="ADR41" s="50"/>
      <c r="ADS41" s="50"/>
      <c r="ADT41" s="50"/>
      <c r="ADU41" s="50"/>
      <c r="ADV41" s="50"/>
      <c r="ADW41" s="50"/>
      <c r="ADX41" s="50"/>
      <c r="ADY41" s="50"/>
      <c r="ADZ41" s="50"/>
      <c r="AEA41" s="50"/>
      <c r="AEB41" s="50"/>
      <c r="AEC41" s="50"/>
      <c r="AED41" s="50"/>
      <c r="AEE41" s="50"/>
      <c r="AEF41" s="50"/>
      <c r="AEG41" s="50"/>
      <c r="AEH41" s="50"/>
      <c r="AEI41" s="50"/>
      <c r="AEJ41" s="50"/>
      <c r="AEK41" s="50"/>
      <c r="AEL41" s="50"/>
      <c r="AEM41" s="50"/>
      <c r="AEN41" s="50"/>
      <c r="AEO41" s="50"/>
      <c r="AEP41" s="50"/>
      <c r="AEQ41" s="50"/>
      <c r="AER41" s="50"/>
      <c r="AES41" s="50"/>
      <c r="AET41" s="50"/>
      <c r="AEU41" s="50"/>
      <c r="AEV41" s="50"/>
      <c r="AEW41" s="50"/>
      <c r="AEX41" s="50"/>
      <c r="AEY41" s="50"/>
      <c r="AEZ41" s="50"/>
      <c r="AFA41" s="50"/>
      <c r="AFB41" s="50"/>
      <c r="AFC41" s="50"/>
      <c r="AFD41" s="50"/>
      <c r="AFE41" s="50"/>
      <c r="AFF41" s="50"/>
      <c r="AFG41" s="50"/>
      <c r="AFH41" s="50"/>
      <c r="AFI41" s="50"/>
      <c r="AFJ41" s="50"/>
      <c r="AFK41" s="50"/>
      <c r="AFL41" s="50"/>
      <c r="AFM41" s="50"/>
      <c r="AFN41" s="50"/>
      <c r="AFO41" s="50"/>
      <c r="AFP41" s="50"/>
      <c r="AFQ41" s="50"/>
      <c r="AFR41" s="50"/>
      <c r="AFS41" s="50"/>
      <c r="AFT41" s="50"/>
      <c r="AFU41" s="50"/>
      <c r="AFV41" s="50"/>
      <c r="AFW41" s="50"/>
      <c r="AFX41" s="50"/>
      <c r="AFY41" s="50"/>
      <c r="AFZ41" s="50"/>
      <c r="AGA41" s="50"/>
      <c r="AGB41" s="50"/>
      <c r="AGC41" s="50"/>
      <c r="AGD41" s="50"/>
      <c r="AGE41" s="50"/>
      <c r="AGF41" s="50"/>
      <c r="AGG41" s="50"/>
      <c r="AGH41" s="50"/>
      <c r="AGI41" s="50"/>
      <c r="AGJ41" s="50"/>
      <c r="AGK41" s="50"/>
      <c r="AGL41" s="50"/>
      <c r="AGM41" s="50"/>
      <c r="AGN41" s="50"/>
      <c r="AGO41" s="50"/>
      <c r="AGP41" s="50"/>
      <c r="AGQ41" s="50"/>
      <c r="AGR41" s="50"/>
      <c r="AGS41" s="50"/>
      <c r="AGT41" s="50"/>
      <c r="AGU41" s="50"/>
      <c r="AGV41" s="50"/>
      <c r="AGW41" s="50"/>
      <c r="AGX41" s="50"/>
      <c r="AGY41" s="50"/>
      <c r="AGZ41" s="50"/>
      <c r="AHA41" s="50"/>
      <c r="AHB41" s="50"/>
      <c r="AHC41" s="50"/>
      <c r="AHD41" s="50"/>
      <c r="AHE41" s="50"/>
      <c r="AHF41" s="50"/>
      <c r="AHG41" s="50"/>
      <c r="AHH41" s="50"/>
      <c r="AHI41" s="50"/>
      <c r="AHJ41" s="50"/>
      <c r="AHK41" s="50"/>
      <c r="AHL41" s="50"/>
      <c r="AHM41" s="50"/>
      <c r="AHN41" s="50"/>
      <c r="AHO41" s="50"/>
      <c r="AHP41" s="50"/>
      <c r="AHQ41" s="50"/>
      <c r="AHR41" s="50"/>
      <c r="AHS41" s="50"/>
      <c r="AHT41" s="50"/>
      <c r="AHU41" s="50"/>
      <c r="AHV41" s="50"/>
      <c r="AHW41" s="50"/>
      <c r="AHX41" s="50"/>
      <c r="AHY41" s="50"/>
      <c r="AHZ41" s="50"/>
      <c r="AIA41" s="50"/>
      <c r="AIB41" s="50"/>
      <c r="AIC41" s="50"/>
      <c r="AID41" s="50"/>
      <c r="AIE41" s="50"/>
      <c r="AIF41" s="50"/>
      <c r="AIG41" s="50"/>
      <c r="AIH41" s="50"/>
      <c r="AII41" s="50"/>
      <c r="AIJ41" s="50"/>
      <c r="AIK41" s="50"/>
      <c r="AIL41" s="50"/>
      <c r="AIM41" s="50"/>
      <c r="AIN41" s="50"/>
      <c r="AIO41" s="50"/>
      <c r="AIP41" s="50"/>
      <c r="AIQ41" s="50"/>
      <c r="AIR41" s="50"/>
      <c r="AIS41" s="50"/>
      <c r="AIT41" s="50"/>
      <c r="AIU41" s="50"/>
      <c r="AIV41" s="50"/>
      <c r="AIW41" s="50"/>
      <c r="AIX41" s="50"/>
      <c r="AIY41" s="50"/>
      <c r="AIZ41" s="50"/>
      <c r="AJA41" s="50"/>
      <c r="AJB41" s="50"/>
      <c r="AJC41" s="50"/>
      <c r="AJD41" s="50"/>
      <c r="AJE41" s="50"/>
      <c r="AJF41" s="50"/>
      <c r="AJG41" s="50"/>
      <c r="AJH41" s="50"/>
      <c r="AJI41" s="50"/>
      <c r="AJJ41" s="50"/>
      <c r="AJK41" s="50"/>
      <c r="AJL41" s="50"/>
      <c r="AJM41" s="50"/>
      <c r="AJN41" s="50"/>
      <c r="AJO41" s="50"/>
      <c r="AJP41" s="50"/>
      <c r="AJQ41" s="50"/>
      <c r="AJR41" s="50"/>
      <c r="AJS41" s="50"/>
      <c r="AJT41" s="50"/>
      <c r="AJU41" s="50"/>
      <c r="AJV41" s="50"/>
      <c r="AJW41" s="50"/>
      <c r="AJX41" s="50"/>
      <c r="AJY41" s="50"/>
      <c r="AJZ41" s="50"/>
      <c r="AKA41" s="50"/>
      <c r="AKB41" s="50"/>
      <c r="AKC41" s="50"/>
      <c r="AKD41" s="50"/>
      <c r="AKE41" s="50"/>
      <c r="AKF41" s="50"/>
      <c r="AKG41" s="50"/>
      <c r="AKH41" s="50"/>
      <c r="AKI41" s="50"/>
      <c r="AKJ41" s="50"/>
      <c r="AKK41" s="50"/>
      <c r="AKL41" s="50"/>
      <c r="AKM41" s="50"/>
      <c r="AKN41" s="50"/>
      <c r="AKO41" s="50"/>
      <c r="AKP41" s="50"/>
      <c r="AKQ41" s="50"/>
      <c r="AKR41" s="50"/>
      <c r="AKS41" s="50"/>
      <c r="AKT41" s="50"/>
      <c r="AKU41" s="50"/>
      <c r="AKV41" s="50"/>
      <c r="AKW41" s="50"/>
      <c r="AKX41" s="50"/>
      <c r="AKY41" s="50"/>
      <c r="AKZ41" s="50"/>
      <c r="ALA41" s="50"/>
      <c r="ALB41" s="50"/>
      <c r="ALC41" s="50"/>
      <c r="ALD41" s="50"/>
      <c r="ALE41" s="50"/>
      <c r="ALF41" s="50"/>
      <c r="ALG41" s="50"/>
      <c r="ALH41" s="50"/>
      <c r="ALI41" s="50"/>
      <c r="ALJ41" s="50"/>
      <c r="ALK41" s="50"/>
      <c r="ALL41" s="50"/>
      <c r="ALM41" s="50"/>
      <c r="ALN41" s="50"/>
      <c r="ALO41" s="50"/>
      <c r="ALP41" s="50"/>
      <c r="ALQ41" s="50"/>
      <c r="ALR41" s="50"/>
      <c r="ALS41" s="50"/>
      <c r="ALT41" s="50"/>
      <c r="ALU41" s="50"/>
      <c r="ALV41" s="50"/>
      <c r="ALW41" s="50"/>
      <c r="ALX41" s="50"/>
      <c r="ALY41" s="50"/>
      <c r="ALZ41" s="50"/>
      <c r="AMA41" s="50"/>
      <c r="AMB41" s="50"/>
      <c r="AMC41" s="50"/>
      <c r="AMD41" s="50"/>
      <c r="AME41" s="50"/>
      <c r="AMF41" s="50"/>
      <c r="AMG41" s="50"/>
      <c r="AMH41" s="50"/>
      <c r="AMI41" s="50"/>
      <c r="AMJ41" s="50"/>
    </row>
    <row r="42" spans="1:1024" s="1" customFormat="1" ht="0.75" customHeight="1" x14ac:dyDescent="0.3">
      <c r="A42" s="225"/>
      <c r="B42" s="77"/>
      <c r="C42" s="88"/>
      <c r="D42" s="77"/>
      <c r="E42" s="212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0"/>
      <c r="CA42" s="50"/>
      <c r="CB42" s="50"/>
      <c r="CC42" s="50"/>
      <c r="CD42" s="50"/>
      <c r="CE42" s="50"/>
      <c r="CF42" s="50"/>
      <c r="CG42" s="50"/>
      <c r="CH42" s="50"/>
      <c r="CI42" s="50"/>
      <c r="CJ42" s="50"/>
      <c r="CK42" s="50"/>
      <c r="CL42" s="50"/>
      <c r="CM42" s="50"/>
      <c r="CN42" s="50"/>
      <c r="CO42" s="50"/>
      <c r="CP42" s="50"/>
      <c r="CQ42" s="50"/>
      <c r="CR42" s="50"/>
      <c r="CS42" s="50"/>
      <c r="CT42" s="50"/>
      <c r="CU42" s="50"/>
      <c r="CV42" s="50"/>
      <c r="CW42" s="50"/>
      <c r="CX42" s="50"/>
      <c r="CY42" s="50"/>
      <c r="CZ42" s="50"/>
      <c r="DA42" s="50"/>
      <c r="DB42" s="50"/>
      <c r="DC42" s="50"/>
      <c r="DD42" s="50"/>
      <c r="DE42" s="50"/>
      <c r="DF42" s="50"/>
      <c r="DG42" s="50"/>
      <c r="DH42" s="50"/>
      <c r="DI42" s="50"/>
      <c r="DJ42" s="50"/>
      <c r="DK42" s="50"/>
      <c r="DL42" s="50"/>
      <c r="DM42" s="50"/>
      <c r="DN42" s="50"/>
      <c r="DO42" s="50"/>
      <c r="DP42" s="50"/>
      <c r="DQ42" s="50"/>
      <c r="DR42" s="50"/>
      <c r="DS42" s="50"/>
      <c r="DT42" s="50"/>
      <c r="DU42" s="50"/>
      <c r="DV42" s="50"/>
      <c r="DW42" s="50"/>
      <c r="DX42" s="50"/>
      <c r="DY42" s="50"/>
      <c r="DZ42" s="50"/>
      <c r="EA42" s="50"/>
      <c r="EB42" s="50"/>
      <c r="EC42" s="50"/>
      <c r="ED42" s="50"/>
      <c r="EE42" s="50"/>
      <c r="EF42" s="50"/>
      <c r="EG42" s="50"/>
      <c r="EH42" s="50"/>
      <c r="EI42" s="50"/>
      <c r="EJ42" s="50"/>
      <c r="EK42" s="50"/>
      <c r="EL42" s="50"/>
      <c r="EM42" s="50"/>
      <c r="EN42" s="50"/>
      <c r="EO42" s="50"/>
      <c r="EP42" s="50"/>
      <c r="EQ42" s="50"/>
      <c r="ER42" s="50"/>
      <c r="ES42" s="50"/>
      <c r="ET42" s="50"/>
      <c r="EU42" s="50"/>
      <c r="EV42" s="50"/>
      <c r="EW42" s="50"/>
      <c r="EX42" s="50"/>
      <c r="EY42" s="50"/>
      <c r="EZ42" s="50"/>
      <c r="FA42" s="50"/>
      <c r="FB42" s="50"/>
      <c r="FC42" s="50"/>
      <c r="FD42" s="50"/>
      <c r="FE42" s="50"/>
      <c r="FF42" s="50"/>
      <c r="FG42" s="50"/>
      <c r="FH42" s="50"/>
      <c r="FI42" s="50"/>
      <c r="FJ42" s="50"/>
      <c r="FK42" s="50"/>
      <c r="FL42" s="50"/>
      <c r="FM42" s="50"/>
      <c r="FN42" s="50"/>
      <c r="FO42" s="50"/>
      <c r="FP42" s="50"/>
      <c r="FQ42" s="50"/>
      <c r="FR42" s="50"/>
      <c r="FS42" s="50"/>
      <c r="FT42" s="50"/>
      <c r="FU42" s="50"/>
      <c r="FV42" s="50"/>
      <c r="FW42" s="50"/>
      <c r="FX42" s="50"/>
      <c r="FY42" s="50"/>
      <c r="FZ42" s="50"/>
      <c r="GA42" s="50"/>
      <c r="GB42" s="50"/>
      <c r="GC42" s="50"/>
      <c r="GD42" s="50"/>
      <c r="GE42" s="50"/>
      <c r="GF42" s="50"/>
      <c r="GG42" s="50"/>
      <c r="GH42" s="50"/>
      <c r="GI42" s="50"/>
      <c r="GJ42" s="50"/>
      <c r="GK42" s="50"/>
      <c r="GL42" s="50"/>
      <c r="GM42" s="50"/>
      <c r="GN42" s="50"/>
      <c r="GO42" s="50"/>
      <c r="GP42" s="50"/>
      <c r="GQ42" s="50"/>
      <c r="GR42" s="50"/>
      <c r="GS42" s="50"/>
      <c r="GT42" s="50"/>
      <c r="GU42" s="50"/>
      <c r="GV42" s="50"/>
      <c r="GW42" s="50"/>
      <c r="GX42" s="50"/>
      <c r="GY42" s="50"/>
      <c r="GZ42" s="50"/>
      <c r="HA42" s="50"/>
      <c r="HB42" s="50"/>
      <c r="HC42" s="50"/>
      <c r="HD42" s="50"/>
      <c r="HE42" s="50"/>
      <c r="HF42" s="50"/>
      <c r="HG42" s="50"/>
      <c r="HH42" s="50"/>
      <c r="HI42" s="50"/>
      <c r="HJ42" s="50"/>
      <c r="HK42" s="50"/>
      <c r="HL42" s="50"/>
      <c r="HM42" s="50"/>
      <c r="HN42" s="50"/>
      <c r="HO42" s="50"/>
      <c r="HP42" s="50"/>
      <c r="HQ42" s="50"/>
      <c r="HR42" s="50"/>
      <c r="HS42" s="50"/>
      <c r="HT42" s="50"/>
      <c r="HU42" s="50"/>
      <c r="HV42" s="50"/>
      <c r="HW42" s="50"/>
      <c r="HX42" s="50"/>
      <c r="HY42" s="50"/>
      <c r="HZ42" s="50"/>
      <c r="IA42" s="50"/>
      <c r="IB42" s="50"/>
      <c r="IC42" s="50"/>
      <c r="ID42" s="50"/>
      <c r="IE42" s="50"/>
      <c r="IF42" s="50"/>
      <c r="IG42" s="50"/>
      <c r="IH42" s="50"/>
      <c r="II42" s="50"/>
      <c r="IJ42" s="50"/>
      <c r="IK42" s="50"/>
      <c r="IL42" s="50"/>
      <c r="IM42" s="50"/>
      <c r="IN42" s="50"/>
      <c r="IO42" s="50"/>
      <c r="IP42" s="50"/>
      <c r="IQ42" s="50"/>
      <c r="IR42" s="50"/>
      <c r="IS42" s="50"/>
      <c r="IT42" s="50"/>
      <c r="IU42" s="50"/>
      <c r="IV42" s="50"/>
      <c r="IW42" s="50"/>
      <c r="IX42" s="50"/>
      <c r="IY42" s="50"/>
      <c r="IZ42" s="50"/>
      <c r="JA42" s="50"/>
      <c r="JB42" s="50"/>
      <c r="JC42" s="50"/>
      <c r="JD42" s="50"/>
      <c r="JE42" s="50"/>
      <c r="JF42" s="50"/>
      <c r="JG42" s="50"/>
      <c r="JH42" s="50"/>
      <c r="JI42" s="50"/>
      <c r="JJ42" s="50"/>
      <c r="JK42" s="50"/>
      <c r="JL42" s="50"/>
      <c r="JM42" s="50"/>
      <c r="JN42" s="50"/>
      <c r="JO42" s="50"/>
      <c r="JP42" s="50"/>
      <c r="JQ42" s="50"/>
      <c r="JR42" s="50"/>
      <c r="JS42" s="50"/>
      <c r="JT42" s="50"/>
      <c r="JU42" s="50"/>
      <c r="JV42" s="50"/>
      <c r="JW42" s="50"/>
      <c r="JX42" s="50"/>
      <c r="JY42" s="50"/>
      <c r="JZ42" s="50"/>
      <c r="KA42" s="50"/>
      <c r="KB42" s="50"/>
      <c r="KC42" s="50"/>
      <c r="KD42" s="50"/>
      <c r="KE42" s="50"/>
      <c r="KF42" s="50"/>
      <c r="KG42" s="50"/>
      <c r="KH42" s="50"/>
      <c r="KI42" s="50"/>
      <c r="KJ42" s="50"/>
      <c r="KK42" s="50"/>
      <c r="KL42" s="50"/>
      <c r="KM42" s="50"/>
      <c r="KN42" s="50"/>
      <c r="KO42" s="50"/>
      <c r="KP42" s="50"/>
      <c r="KQ42" s="50"/>
      <c r="KR42" s="50"/>
      <c r="KS42" s="50"/>
      <c r="KT42" s="50"/>
      <c r="KU42" s="50"/>
      <c r="KV42" s="50"/>
      <c r="KW42" s="50"/>
      <c r="KX42" s="50"/>
      <c r="KY42" s="50"/>
      <c r="KZ42" s="50"/>
      <c r="LA42" s="50"/>
      <c r="LB42" s="50"/>
      <c r="LC42" s="50"/>
      <c r="LD42" s="50"/>
      <c r="LE42" s="50"/>
      <c r="LF42" s="50"/>
      <c r="LG42" s="50"/>
      <c r="LH42" s="50"/>
      <c r="LI42" s="50"/>
      <c r="LJ42" s="50"/>
      <c r="LK42" s="50"/>
      <c r="LL42" s="50"/>
      <c r="LM42" s="50"/>
      <c r="LN42" s="50"/>
      <c r="LO42" s="50"/>
      <c r="LP42" s="50"/>
      <c r="LQ42" s="50"/>
      <c r="LR42" s="50"/>
      <c r="LS42" s="50"/>
      <c r="LT42" s="50"/>
      <c r="LU42" s="50"/>
      <c r="LV42" s="50"/>
      <c r="LW42" s="50"/>
      <c r="LX42" s="50"/>
      <c r="LY42" s="50"/>
      <c r="LZ42" s="50"/>
      <c r="MA42" s="50"/>
      <c r="MB42" s="50"/>
      <c r="MC42" s="50"/>
      <c r="MD42" s="50"/>
      <c r="ME42" s="50"/>
      <c r="MF42" s="50"/>
      <c r="MG42" s="50"/>
      <c r="MH42" s="50"/>
      <c r="MI42" s="50"/>
      <c r="MJ42" s="50"/>
      <c r="MK42" s="50"/>
      <c r="ML42" s="50"/>
      <c r="MM42" s="50"/>
      <c r="MN42" s="50"/>
      <c r="MO42" s="50"/>
      <c r="MP42" s="50"/>
      <c r="MQ42" s="50"/>
      <c r="MR42" s="50"/>
      <c r="MS42" s="50"/>
      <c r="MT42" s="50"/>
      <c r="MU42" s="50"/>
      <c r="MV42" s="50"/>
      <c r="MW42" s="50"/>
      <c r="MX42" s="50"/>
      <c r="MY42" s="50"/>
      <c r="MZ42" s="50"/>
      <c r="NA42" s="50"/>
      <c r="NB42" s="50"/>
      <c r="NC42" s="50"/>
      <c r="ND42" s="50"/>
      <c r="NE42" s="50"/>
      <c r="NF42" s="50"/>
      <c r="NG42" s="50"/>
      <c r="NH42" s="50"/>
      <c r="NI42" s="50"/>
      <c r="NJ42" s="50"/>
      <c r="NK42" s="50"/>
      <c r="NL42" s="50"/>
      <c r="NM42" s="50"/>
      <c r="NN42" s="50"/>
      <c r="NO42" s="50"/>
      <c r="NP42" s="50"/>
      <c r="NQ42" s="50"/>
      <c r="NR42" s="50"/>
      <c r="NS42" s="50"/>
      <c r="NT42" s="50"/>
      <c r="NU42" s="50"/>
      <c r="NV42" s="50"/>
      <c r="NW42" s="50"/>
      <c r="NX42" s="50"/>
      <c r="NY42" s="50"/>
      <c r="NZ42" s="50"/>
      <c r="OA42" s="50"/>
      <c r="OB42" s="50"/>
      <c r="OC42" s="50"/>
      <c r="OD42" s="50"/>
      <c r="OE42" s="50"/>
      <c r="OF42" s="50"/>
      <c r="OG42" s="50"/>
      <c r="OH42" s="50"/>
      <c r="OI42" s="50"/>
      <c r="OJ42" s="50"/>
      <c r="OK42" s="50"/>
      <c r="OL42" s="50"/>
      <c r="OM42" s="50"/>
      <c r="ON42" s="50"/>
      <c r="OO42" s="50"/>
      <c r="OP42" s="50"/>
      <c r="OQ42" s="50"/>
      <c r="OR42" s="50"/>
      <c r="OS42" s="50"/>
      <c r="OT42" s="50"/>
      <c r="OU42" s="50"/>
      <c r="OV42" s="50"/>
      <c r="OW42" s="50"/>
      <c r="OX42" s="50"/>
      <c r="OY42" s="50"/>
      <c r="OZ42" s="50"/>
      <c r="PA42" s="50"/>
      <c r="PB42" s="50"/>
      <c r="PC42" s="50"/>
      <c r="PD42" s="50"/>
      <c r="PE42" s="50"/>
      <c r="PF42" s="50"/>
      <c r="PG42" s="50"/>
      <c r="PH42" s="50"/>
      <c r="PI42" s="50"/>
      <c r="PJ42" s="50"/>
      <c r="PK42" s="50"/>
      <c r="PL42" s="50"/>
      <c r="PM42" s="50"/>
      <c r="PN42" s="50"/>
      <c r="PO42" s="50"/>
      <c r="PP42" s="50"/>
      <c r="PQ42" s="50"/>
      <c r="PR42" s="50"/>
      <c r="PS42" s="50"/>
      <c r="PT42" s="50"/>
      <c r="PU42" s="50"/>
      <c r="PV42" s="50"/>
      <c r="PW42" s="50"/>
      <c r="PX42" s="50"/>
      <c r="PY42" s="50"/>
      <c r="PZ42" s="50"/>
      <c r="QA42" s="50"/>
      <c r="QB42" s="50"/>
      <c r="QC42" s="50"/>
      <c r="QD42" s="50"/>
      <c r="QE42" s="50"/>
      <c r="QF42" s="50"/>
      <c r="QG42" s="50"/>
      <c r="QH42" s="50"/>
      <c r="QI42" s="50"/>
      <c r="QJ42" s="50"/>
      <c r="QK42" s="50"/>
      <c r="QL42" s="50"/>
      <c r="QM42" s="50"/>
      <c r="QN42" s="50"/>
      <c r="QO42" s="50"/>
      <c r="QP42" s="50"/>
      <c r="QQ42" s="50"/>
      <c r="QR42" s="50"/>
      <c r="QS42" s="50"/>
      <c r="QT42" s="50"/>
      <c r="QU42" s="50"/>
      <c r="QV42" s="50"/>
      <c r="QW42" s="50"/>
      <c r="QX42" s="50"/>
      <c r="QY42" s="50"/>
      <c r="QZ42" s="50"/>
      <c r="RA42" s="50"/>
      <c r="RB42" s="50"/>
      <c r="RC42" s="50"/>
      <c r="RD42" s="50"/>
      <c r="RE42" s="50"/>
      <c r="RF42" s="50"/>
      <c r="RG42" s="50"/>
      <c r="RH42" s="50"/>
      <c r="RI42" s="50"/>
      <c r="RJ42" s="50"/>
      <c r="RK42" s="50"/>
      <c r="RL42" s="50"/>
      <c r="RM42" s="50"/>
      <c r="RN42" s="50"/>
      <c r="RO42" s="50"/>
      <c r="RP42" s="50"/>
      <c r="RQ42" s="50"/>
      <c r="RR42" s="50"/>
      <c r="RS42" s="50"/>
      <c r="RT42" s="50"/>
      <c r="RU42" s="50"/>
      <c r="RV42" s="50"/>
      <c r="RW42" s="50"/>
      <c r="RX42" s="50"/>
      <c r="RY42" s="50"/>
      <c r="RZ42" s="50"/>
      <c r="SA42" s="50"/>
      <c r="SB42" s="50"/>
      <c r="SC42" s="50"/>
      <c r="SD42" s="50"/>
      <c r="SE42" s="50"/>
      <c r="SF42" s="50"/>
      <c r="SG42" s="50"/>
      <c r="SH42" s="50"/>
      <c r="SI42" s="50"/>
      <c r="SJ42" s="50"/>
      <c r="SK42" s="50"/>
      <c r="SL42" s="50"/>
      <c r="SM42" s="50"/>
      <c r="SN42" s="50"/>
      <c r="SO42" s="50"/>
      <c r="SP42" s="50"/>
      <c r="SQ42" s="50"/>
      <c r="SR42" s="50"/>
      <c r="SS42" s="50"/>
      <c r="ST42" s="50"/>
      <c r="SU42" s="50"/>
      <c r="SV42" s="50"/>
      <c r="SW42" s="50"/>
      <c r="SX42" s="50"/>
      <c r="SY42" s="50"/>
      <c r="SZ42" s="50"/>
      <c r="TA42" s="50"/>
      <c r="TB42" s="50"/>
      <c r="TC42" s="50"/>
      <c r="TD42" s="50"/>
      <c r="TE42" s="50"/>
      <c r="TF42" s="50"/>
      <c r="TG42" s="50"/>
      <c r="TH42" s="50"/>
      <c r="TI42" s="50"/>
      <c r="TJ42" s="50"/>
      <c r="TK42" s="50"/>
      <c r="TL42" s="50"/>
      <c r="TM42" s="50"/>
      <c r="TN42" s="50"/>
      <c r="TO42" s="50"/>
      <c r="TP42" s="50"/>
      <c r="TQ42" s="50"/>
      <c r="TR42" s="50"/>
      <c r="TS42" s="50"/>
      <c r="TT42" s="50"/>
      <c r="TU42" s="50"/>
      <c r="TV42" s="50"/>
      <c r="TW42" s="50"/>
      <c r="TX42" s="50"/>
      <c r="TY42" s="50"/>
      <c r="TZ42" s="50"/>
      <c r="UA42" s="50"/>
      <c r="UB42" s="50"/>
      <c r="UC42" s="50"/>
      <c r="UD42" s="50"/>
      <c r="UE42" s="50"/>
      <c r="UF42" s="50"/>
      <c r="UG42" s="50"/>
      <c r="UH42" s="50"/>
      <c r="UI42" s="50"/>
      <c r="UJ42" s="50"/>
      <c r="UK42" s="50"/>
      <c r="UL42" s="50"/>
      <c r="UM42" s="50"/>
      <c r="UN42" s="50"/>
      <c r="UO42" s="50"/>
      <c r="UP42" s="50"/>
      <c r="UQ42" s="50"/>
      <c r="UR42" s="50"/>
      <c r="US42" s="50"/>
      <c r="UT42" s="50"/>
      <c r="UU42" s="50"/>
      <c r="UV42" s="50"/>
      <c r="UW42" s="50"/>
      <c r="UX42" s="50"/>
      <c r="UY42" s="50"/>
      <c r="UZ42" s="50"/>
      <c r="VA42" s="50"/>
      <c r="VB42" s="50"/>
      <c r="VC42" s="50"/>
      <c r="VD42" s="50"/>
      <c r="VE42" s="50"/>
      <c r="VF42" s="50"/>
      <c r="VG42" s="50"/>
      <c r="VH42" s="50"/>
      <c r="VI42" s="50"/>
      <c r="VJ42" s="50"/>
      <c r="VK42" s="50"/>
      <c r="VL42" s="50"/>
      <c r="VM42" s="50"/>
      <c r="VN42" s="50"/>
      <c r="VO42" s="50"/>
      <c r="VP42" s="50"/>
      <c r="VQ42" s="50"/>
      <c r="VR42" s="50"/>
      <c r="VS42" s="50"/>
      <c r="VT42" s="50"/>
      <c r="VU42" s="50"/>
      <c r="VV42" s="50"/>
      <c r="VW42" s="50"/>
      <c r="VX42" s="50"/>
      <c r="VY42" s="50"/>
      <c r="VZ42" s="50"/>
      <c r="WA42" s="50"/>
      <c r="WB42" s="50"/>
      <c r="WC42" s="50"/>
      <c r="WD42" s="50"/>
      <c r="WE42" s="50"/>
      <c r="WF42" s="50"/>
      <c r="WG42" s="50"/>
      <c r="WH42" s="50"/>
      <c r="WI42" s="50"/>
      <c r="WJ42" s="50"/>
      <c r="WK42" s="50"/>
      <c r="WL42" s="50"/>
      <c r="WM42" s="50"/>
      <c r="WN42" s="50"/>
      <c r="WO42" s="50"/>
      <c r="WP42" s="50"/>
      <c r="WQ42" s="50"/>
      <c r="WR42" s="50"/>
      <c r="WS42" s="50"/>
      <c r="WT42" s="50"/>
      <c r="WU42" s="50"/>
      <c r="WV42" s="50"/>
      <c r="WW42" s="50"/>
      <c r="WX42" s="50"/>
      <c r="WY42" s="50"/>
      <c r="WZ42" s="50"/>
      <c r="XA42" s="50"/>
      <c r="XB42" s="50"/>
      <c r="XC42" s="50"/>
      <c r="XD42" s="50"/>
      <c r="XE42" s="50"/>
      <c r="XF42" s="50"/>
      <c r="XG42" s="50"/>
      <c r="XH42" s="50"/>
      <c r="XI42" s="50"/>
      <c r="XJ42" s="50"/>
      <c r="XK42" s="50"/>
      <c r="XL42" s="50"/>
      <c r="XM42" s="50"/>
      <c r="XN42" s="50"/>
      <c r="XO42" s="50"/>
      <c r="XP42" s="50"/>
      <c r="XQ42" s="50"/>
      <c r="XR42" s="50"/>
      <c r="XS42" s="50"/>
      <c r="XT42" s="50"/>
      <c r="XU42" s="50"/>
      <c r="XV42" s="50"/>
      <c r="XW42" s="50"/>
      <c r="XX42" s="50"/>
      <c r="XY42" s="50"/>
      <c r="XZ42" s="50"/>
      <c r="YA42" s="50"/>
      <c r="YB42" s="50"/>
      <c r="YC42" s="50"/>
      <c r="YD42" s="50"/>
      <c r="YE42" s="50"/>
      <c r="YF42" s="50"/>
      <c r="YG42" s="50"/>
      <c r="YH42" s="50"/>
      <c r="YI42" s="50"/>
      <c r="YJ42" s="50"/>
      <c r="YK42" s="50"/>
      <c r="YL42" s="50"/>
      <c r="YM42" s="50"/>
      <c r="YN42" s="50"/>
      <c r="YO42" s="50"/>
      <c r="YP42" s="50"/>
      <c r="YQ42" s="50"/>
      <c r="YR42" s="50"/>
      <c r="YS42" s="50"/>
      <c r="YT42" s="50"/>
      <c r="YU42" s="50"/>
      <c r="YV42" s="50"/>
      <c r="YW42" s="50"/>
      <c r="YX42" s="50"/>
      <c r="YY42" s="50"/>
      <c r="YZ42" s="50"/>
      <c r="ZA42" s="50"/>
      <c r="ZB42" s="50"/>
      <c r="ZC42" s="50"/>
      <c r="ZD42" s="50"/>
      <c r="ZE42" s="50"/>
      <c r="ZF42" s="50"/>
      <c r="ZG42" s="50"/>
      <c r="ZH42" s="50"/>
      <c r="ZI42" s="50"/>
      <c r="ZJ42" s="50"/>
      <c r="ZK42" s="50"/>
      <c r="ZL42" s="50"/>
      <c r="ZM42" s="50"/>
      <c r="ZN42" s="50"/>
      <c r="ZO42" s="50"/>
      <c r="ZP42" s="50"/>
      <c r="ZQ42" s="50"/>
      <c r="ZR42" s="50"/>
      <c r="ZS42" s="50"/>
      <c r="ZT42" s="50"/>
      <c r="ZU42" s="50"/>
      <c r="ZV42" s="50"/>
      <c r="ZW42" s="50"/>
      <c r="ZX42" s="50"/>
      <c r="ZY42" s="50"/>
      <c r="ZZ42" s="50"/>
      <c r="AAA42" s="50"/>
      <c r="AAB42" s="50"/>
      <c r="AAC42" s="50"/>
      <c r="AAD42" s="50"/>
      <c r="AAE42" s="50"/>
      <c r="AAF42" s="50"/>
      <c r="AAG42" s="50"/>
      <c r="AAH42" s="50"/>
      <c r="AAI42" s="50"/>
      <c r="AAJ42" s="50"/>
      <c r="AAK42" s="50"/>
      <c r="AAL42" s="50"/>
      <c r="AAM42" s="50"/>
      <c r="AAN42" s="50"/>
      <c r="AAO42" s="50"/>
      <c r="AAP42" s="50"/>
      <c r="AAQ42" s="50"/>
      <c r="AAR42" s="50"/>
      <c r="AAS42" s="50"/>
      <c r="AAT42" s="50"/>
      <c r="AAU42" s="50"/>
      <c r="AAV42" s="50"/>
      <c r="AAW42" s="50"/>
      <c r="AAX42" s="50"/>
      <c r="AAY42" s="50"/>
      <c r="AAZ42" s="50"/>
      <c r="ABA42" s="50"/>
      <c r="ABB42" s="50"/>
      <c r="ABC42" s="50"/>
      <c r="ABD42" s="50"/>
      <c r="ABE42" s="50"/>
      <c r="ABF42" s="50"/>
      <c r="ABG42" s="50"/>
      <c r="ABH42" s="50"/>
      <c r="ABI42" s="50"/>
      <c r="ABJ42" s="50"/>
      <c r="ABK42" s="50"/>
      <c r="ABL42" s="50"/>
      <c r="ABM42" s="50"/>
      <c r="ABN42" s="50"/>
      <c r="ABO42" s="50"/>
      <c r="ABP42" s="50"/>
      <c r="ABQ42" s="50"/>
      <c r="ABR42" s="50"/>
      <c r="ABS42" s="50"/>
      <c r="ABT42" s="50"/>
      <c r="ABU42" s="50"/>
      <c r="ABV42" s="50"/>
      <c r="ABW42" s="50"/>
      <c r="ABX42" s="50"/>
      <c r="ABY42" s="50"/>
      <c r="ABZ42" s="50"/>
      <c r="ACA42" s="50"/>
      <c r="ACB42" s="50"/>
      <c r="ACC42" s="50"/>
      <c r="ACD42" s="50"/>
      <c r="ACE42" s="50"/>
      <c r="ACF42" s="50"/>
      <c r="ACG42" s="50"/>
      <c r="ACH42" s="50"/>
      <c r="ACI42" s="50"/>
      <c r="ACJ42" s="50"/>
      <c r="ACK42" s="50"/>
      <c r="ACL42" s="50"/>
      <c r="ACM42" s="50"/>
      <c r="ACN42" s="50"/>
      <c r="ACO42" s="50"/>
      <c r="ACP42" s="50"/>
      <c r="ACQ42" s="50"/>
      <c r="ACR42" s="50"/>
      <c r="ACS42" s="50"/>
      <c r="ACT42" s="50"/>
      <c r="ACU42" s="50"/>
      <c r="ACV42" s="50"/>
      <c r="ACW42" s="50"/>
      <c r="ACX42" s="50"/>
      <c r="ACY42" s="50"/>
      <c r="ACZ42" s="50"/>
      <c r="ADA42" s="50"/>
      <c r="ADB42" s="50"/>
      <c r="ADC42" s="50"/>
      <c r="ADD42" s="50"/>
      <c r="ADE42" s="50"/>
      <c r="ADF42" s="50"/>
      <c r="ADG42" s="50"/>
      <c r="ADH42" s="50"/>
      <c r="ADI42" s="50"/>
      <c r="ADJ42" s="50"/>
      <c r="ADK42" s="50"/>
      <c r="ADL42" s="50"/>
      <c r="ADM42" s="50"/>
      <c r="ADN42" s="50"/>
      <c r="ADO42" s="50"/>
      <c r="ADP42" s="50"/>
      <c r="ADQ42" s="50"/>
      <c r="ADR42" s="50"/>
      <c r="ADS42" s="50"/>
      <c r="ADT42" s="50"/>
      <c r="ADU42" s="50"/>
      <c r="ADV42" s="50"/>
      <c r="ADW42" s="50"/>
      <c r="ADX42" s="50"/>
      <c r="ADY42" s="50"/>
      <c r="ADZ42" s="50"/>
      <c r="AEA42" s="50"/>
      <c r="AEB42" s="50"/>
      <c r="AEC42" s="50"/>
      <c r="AED42" s="50"/>
      <c r="AEE42" s="50"/>
      <c r="AEF42" s="50"/>
      <c r="AEG42" s="50"/>
      <c r="AEH42" s="50"/>
      <c r="AEI42" s="50"/>
      <c r="AEJ42" s="50"/>
      <c r="AEK42" s="50"/>
      <c r="AEL42" s="50"/>
      <c r="AEM42" s="50"/>
      <c r="AEN42" s="50"/>
      <c r="AEO42" s="50"/>
      <c r="AEP42" s="50"/>
      <c r="AEQ42" s="50"/>
      <c r="AER42" s="50"/>
      <c r="AES42" s="50"/>
      <c r="AET42" s="50"/>
      <c r="AEU42" s="50"/>
      <c r="AEV42" s="50"/>
      <c r="AEW42" s="50"/>
      <c r="AEX42" s="50"/>
      <c r="AEY42" s="50"/>
      <c r="AEZ42" s="50"/>
      <c r="AFA42" s="50"/>
      <c r="AFB42" s="50"/>
      <c r="AFC42" s="50"/>
      <c r="AFD42" s="50"/>
      <c r="AFE42" s="50"/>
      <c r="AFF42" s="50"/>
      <c r="AFG42" s="50"/>
      <c r="AFH42" s="50"/>
      <c r="AFI42" s="50"/>
      <c r="AFJ42" s="50"/>
      <c r="AFK42" s="50"/>
      <c r="AFL42" s="50"/>
      <c r="AFM42" s="50"/>
      <c r="AFN42" s="50"/>
      <c r="AFO42" s="50"/>
      <c r="AFP42" s="50"/>
      <c r="AFQ42" s="50"/>
      <c r="AFR42" s="50"/>
      <c r="AFS42" s="50"/>
      <c r="AFT42" s="50"/>
      <c r="AFU42" s="50"/>
      <c r="AFV42" s="50"/>
      <c r="AFW42" s="50"/>
      <c r="AFX42" s="50"/>
      <c r="AFY42" s="50"/>
      <c r="AFZ42" s="50"/>
      <c r="AGA42" s="50"/>
      <c r="AGB42" s="50"/>
      <c r="AGC42" s="50"/>
      <c r="AGD42" s="50"/>
      <c r="AGE42" s="50"/>
      <c r="AGF42" s="50"/>
      <c r="AGG42" s="50"/>
      <c r="AGH42" s="50"/>
      <c r="AGI42" s="50"/>
      <c r="AGJ42" s="50"/>
      <c r="AGK42" s="50"/>
      <c r="AGL42" s="50"/>
      <c r="AGM42" s="50"/>
      <c r="AGN42" s="50"/>
      <c r="AGO42" s="50"/>
      <c r="AGP42" s="50"/>
      <c r="AGQ42" s="50"/>
      <c r="AGR42" s="50"/>
      <c r="AGS42" s="50"/>
      <c r="AGT42" s="50"/>
      <c r="AGU42" s="50"/>
      <c r="AGV42" s="50"/>
      <c r="AGW42" s="50"/>
      <c r="AGX42" s="50"/>
      <c r="AGY42" s="50"/>
      <c r="AGZ42" s="50"/>
      <c r="AHA42" s="50"/>
      <c r="AHB42" s="50"/>
      <c r="AHC42" s="50"/>
      <c r="AHD42" s="50"/>
      <c r="AHE42" s="50"/>
      <c r="AHF42" s="50"/>
      <c r="AHG42" s="50"/>
      <c r="AHH42" s="50"/>
      <c r="AHI42" s="50"/>
      <c r="AHJ42" s="50"/>
      <c r="AHK42" s="50"/>
      <c r="AHL42" s="50"/>
      <c r="AHM42" s="50"/>
      <c r="AHN42" s="50"/>
      <c r="AHO42" s="50"/>
      <c r="AHP42" s="50"/>
      <c r="AHQ42" s="50"/>
      <c r="AHR42" s="50"/>
      <c r="AHS42" s="50"/>
      <c r="AHT42" s="50"/>
      <c r="AHU42" s="50"/>
      <c r="AHV42" s="50"/>
      <c r="AHW42" s="50"/>
      <c r="AHX42" s="50"/>
      <c r="AHY42" s="50"/>
      <c r="AHZ42" s="50"/>
      <c r="AIA42" s="50"/>
      <c r="AIB42" s="50"/>
      <c r="AIC42" s="50"/>
      <c r="AID42" s="50"/>
      <c r="AIE42" s="50"/>
      <c r="AIF42" s="50"/>
      <c r="AIG42" s="50"/>
      <c r="AIH42" s="50"/>
      <c r="AII42" s="50"/>
      <c r="AIJ42" s="50"/>
      <c r="AIK42" s="50"/>
      <c r="AIL42" s="50"/>
      <c r="AIM42" s="50"/>
      <c r="AIN42" s="50"/>
      <c r="AIO42" s="50"/>
      <c r="AIP42" s="50"/>
      <c r="AIQ42" s="50"/>
      <c r="AIR42" s="50"/>
      <c r="AIS42" s="50"/>
      <c r="AIT42" s="50"/>
      <c r="AIU42" s="50"/>
      <c r="AIV42" s="50"/>
      <c r="AIW42" s="50"/>
      <c r="AIX42" s="50"/>
      <c r="AIY42" s="50"/>
      <c r="AIZ42" s="50"/>
      <c r="AJA42" s="50"/>
      <c r="AJB42" s="50"/>
      <c r="AJC42" s="50"/>
      <c r="AJD42" s="50"/>
      <c r="AJE42" s="50"/>
      <c r="AJF42" s="50"/>
      <c r="AJG42" s="50"/>
      <c r="AJH42" s="50"/>
      <c r="AJI42" s="50"/>
      <c r="AJJ42" s="50"/>
      <c r="AJK42" s="50"/>
      <c r="AJL42" s="50"/>
      <c r="AJM42" s="50"/>
      <c r="AJN42" s="50"/>
      <c r="AJO42" s="50"/>
      <c r="AJP42" s="50"/>
      <c r="AJQ42" s="50"/>
      <c r="AJR42" s="50"/>
      <c r="AJS42" s="50"/>
      <c r="AJT42" s="50"/>
      <c r="AJU42" s="50"/>
      <c r="AJV42" s="50"/>
      <c r="AJW42" s="50"/>
      <c r="AJX42" s="50"/>
      <c r="AJY42" s="50"/>
      <c r="AJZ42" s="50"/>
      <c r="AKA42" s="50"/>
      <c r="AKB42" s="50"/>
      <c r="AKC42" s="50"/>
      <c r="AKD42" s="50"/>
      <c r="AKE42" s="50"/>
      <c r="AKF42" s="50"/>
      <c r="AKG42" s="50"/>
      <c r="AKH42" s="50"/>
      <c r="AKI42" s="50"/>
      <c r="AKJ42" s="50"/>
      <c r="AKK42" s="50"/>
      <c r="AKL42" s="50"/>
      <c r="AKM42" s="50"/>
      <c r="AKN42" s="50"/>
      <c r="AKO42" s="50"/>
      <c r="AKP42" s="50"/>
      <c r="AKQ42" s="50"/>
      <c r="AKR42" s="50"/>
      <c r="AKS42" s="50"/>
      <c r="AKT42" s="50"/>
      <c r="AKU42" s="50"/>
      <c r="AKV42" s="50"/>
      <c r="AKW42" s="50"/>
      <c r="AKX42" s="50"/>
      <c r="AKY42" s="50"/>
      <c r="AKZ42" s="50"/>
      <c r="ALA42" s="50"/>
      <c r="ALB42" s="50"/>
      <c r="ALC42" s="50"/>
      <c r="ALD42" s="50"/>
      <c r="ALE42" s="50"/>
      <c r="ALF42" s="50"/>
      <c r="ALG42" s="50"/>
      <c r="ALH42" s="50"/>
      <c r="ALI42" s="50"/>
      <c r="ALJ42" s="50"/>
      <c r="ALK42" s="50"/>
      <c r="ALL42" s="50"/>
      <c r="ALM42" s="50"/>
      <c r="ALN42" s="50"/>
      <c r="ALO42" s="50"/>
      <c r="ALP42" s="50"/>
      <c r="ALQ42" s="50"/>
      <c r="ALR42" s="50"/>
      <c r="ALS42" s="50"/>
      <c r="ALT42" s="50"/>
      <c r="ALU42" s="50"/>
      <c r="ALV42" s="50"/>
      <c r="ALW42" s="50"/>
      <c r="ALX42" s="50"/>
      <c r="ALY42" s="50"/>
      <c r="ALZ42" s="50"/>
      <c r="AMA42" s="50"/>
      <c r="AMB42" s="50"/>
      <c r="AMC42" s="50"/>
      <c r="AMD42" s="50"/>
      <c r="AME42" s="50"/>
      <c r="AMF42" s="50"/>
      <c r="AMG42" s="50"/>
      <c r="AMH42" s="50"/>
      <c r="AMI42" s="50"/>
      <c r="AMJ42" s="50"/>
    </row>
    <row r="43" spans="1:1024" s="1" customFormat="1" ht="97.5" customHeight="1" x14ac:dyDescent="0.3">
      <c r="A43" s="225"/>
      <c r="B43" s="76" t="s">
        <v>135</v>
      </c>
      <c r="C43" s="77" t="s">
        <v>136</v>
      </c>
      <c r="D43" s="74" t="s">
        <v>178</v>
      </c>
      <c r="E43" s="212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0"/>
      <c r="CA43" s="50"/>
      <c r="CB43" s="50"/>
      <c r="CC43" s="50"/>
      <c r="CD43" s="50"/>
      <c r="CE43" s="50"/>
      <c r="CF43" s="50"/>
      <c r="CG43" s="50"/>
      <c r="CH43" s="50"/>
      <c r="CI43" s="50"/>
      <c r="CJ43" s="50"/>
      <c r="CK43" s="50"/>
      <c r="CL43" s="50"/>
      <c r="CM43" s="50"/>
      <c r="CN43" s="50"/>
      <c r="CO43" s="50"/>
      <c r="CP43" s="50"/>
      <c r="CQ43" s="50"/>
      <c r="CR43" s="50"/>
      <c r="CS43" s="50"/>
      <c r="CT43" s="50"/>
      <c r="CU43" s="50"/>
      <c r="CV43" s="50"/>
      <c r="CW43" s="50"/>
      <c r="CX43" s="50"/>
      <c r="CY43" s="50"/>
      <c r="CZ43" s="50"/>
      <c r="DA43" s="50"/>
      <c r="DB43" s="50"/>
      <c r="DC43" s="50"/>
      <c r="DD43" s="50"/>
      <c r="DE43" s="50"/>
      <c r="DF43" s="50"/>
      <c r="DG43" s="50"/>
      <c r="DH43" s="50"/>
      <c r="DI43" s="50"/>
      <c r="DJ43" s="50"/>
      <c r="DK43" s="50"/>
      <c r="DL43" s="50"/>
      <c r="DM43" s="50"/>
      <c r="DN43" s="50"/>
      <c r="DO43" s="50"/>
      <c r="DP43" s="50"/>
      <c r="DQ43" s="50"/>
      <c r="DR43" s="50"/>
      <c r="DS43" s="50"/>
      <c r="DT43" s="50"/>
      <c r="DU43" s="50"/>
      <c r="DV43" s="50"/>
      <c r="DW43" s="50"/>
      <c r="DX43" s="50"/>
      <c r="DY43" s="50"/>
      <c r="DZ43" s="50"/>
      <c r="EA43" s="50"/>
      <c r="EB43" s="50"/>
      <c r="EC43" s="50"/>
      <c r="ED43" s="50"/>
      <c r="EE43" s="50"/>
      <c r="EF43" s="50"/>
      <c r="EG43" s="50"/>
      <c r="EH43" s="50"/>
      <c r="EI43" s="50"/>
      <c r="EJ43" s="50"/>
      <c r="EK43" s="50"/>
      <c r="EL43" s="50"/>
      <c r="EM43" s="50"/>
      <c r="EN43" s="50"/>
      <c r="EO43" s="50"/>
      <c r="EP43" s="50"/>
      <c r="EQ43" s="50"/>
      <c r="ER43" s="50"/>
      <c r="ES43" s="50"/>
      <c r="ET43" s="50"/>
      <c r="EU43" s="50"/>
      <c r="EV43" s="50"/>
      <c r="EW43" s="50"/>
      <c r="EX43" s="50"/>
      <c r="EY43" s="50"/>
      <c r="EZ43" s="50"/>
      <c r="FA43" s="50"/>
      <c r="FB43" s="50"/>
      <c r="FC43" s="50"/>
      <c r="FD43" s="50"/>
      <c r="FE43" s="50"/>
      <c r="FF43" s="50"/>
      <c r="FG43" s="50"/>
      <c r="FH43" s="50"/>
      <c r="FI43" s="50"/>
      <c r="FJ43" s="50"/>
      <c r="FK43" s="50"/>
      <c r="FL43" s="50"/>
      <c r="FM43" s="50"/>
      <c r="FN43" s="50"/>
      <c r="FO43" s="50"/>
      <c r="FP43" s="50"/>
      <c r="FQ43" s="50"/>
      <c r="FR43" s="50"/>
      <c r="FS43" s="50"/>
      <c r="FT43" s="50"/>
      <c r="FU43" s="50"/>
      <c r="FV43" s="50"/>
      <c r="FW43" s="50"/>
      <c r="FX43" s="50"/>
      <c r="FY43" s="50"/>
      <c r="FZ43" s="50"/>
      <c r="GA43" s="50"/>
      <c r="GB43" s="50"/>
      <c r="GC43" s="50"/>
      <c r="GD43" s="50"/>
      <c r="GE43" s="50"/>
      <c r="GF43" s="50"/>
      <c r="GG43" s="50"/>
      <c r="GH43" s="50"/>
      <c r="GI43" s="50"/>
      <c r="GJ43" s="50"/>
      <c r="GK43" s="50"/>
      <c r="GL43" s="50"/>
      <c r="GM43" s="50"/>
      <c r="GN43" s="50"/>
      <c r="GO43" s="50"/>
      <c r="GP43" s="50"/>
      <c r="GQ43" s="50"/>
      <c r="GR43" s="50"/>
      <c r="GS43" s="50"/>
      <c r="GT43" s="50"/>
      <c r="GU43" s="50"/>
      <c r="GV43" s="50"/>
      <c r="GW43" s="50"/>
      <c r="GX43" s="50"/>
      <c r="GY43" s="50"/>
      <c r="GZ43" s="50"/>
      <c r="HA43" s="50"/>
      <c r="HB43" s="50"/>
      <c r="HC43" s="50"/>
      <c r="HD43" s="50"/>
      <c r="HE43" s="50"/>
      <c r="HF43" s="50"/>
      <c r="HG43" s="50"/>
      <c r="HH43" s="50"/>
      <c r="HI43" s="50"/>
      <c r="HJ43" s="50"/>
      <c r="HK43" s="50"/>
      <c r="HL43" s="50"/>
      <c r="HM43" s="50"/>
      <c r="HN43" s="50"/>
      <c r="HO43" s="50"/>
      <c r="HP43" s="50"/>
      <c r="HQ43" s="50"/>
      <c r="HR43" s="50"/>
      <c r="HS43" s="50"/>
      <c r="HT43" s="50"/>
      <c r="HU43" s="50"/>
      <c r="HV43" s="50"/>
      <c r="HW43" s="50"/>
      <c r="HX43" s="50"/>
      <c r="HY43" s="50"/>
      <c r="HZ43" s="50"/>
      <c r="IA43" s="50"/>
      <c r="IB43" s="50"/>
      <c r="IC43" s="50"/>
      <c r="ID43" s="50"/>
      <c r="IE43" s="50"/>
      <c r="IF43" s="50"/>
      <c r="IG43" s="50"/>
      <c r="IH43" s="50"/>
      <c r="II43" s="50"/>
      <c r="IJ43" s="50"/>
      <c r="IK43" s="50"/>
      <c r="IL43" s="50"/>
      <c r="IM43" s="50"/>
      <c r="IN43" s="50"/>
      <c r="IO43" s="50"/>
      <c r="IP43" s="50"/>
      <c r="IQ43" s="50"/>
      <c r="IR43" s="50"/>
      <c r="IS43" s="50"/>
      <c r="IT43" s="50"/>
      <c r="IU43" s="50"/>
      <c r="IV43" s="50"/>
      <c r="IW43" s="50"/>
      <c r="IX43" s="50"/>
      <c r="IY43" s="50"/>
      <c r="IZ43" s="50"/>
      <c r="JA43" s="50"/>
      <c r="JB43" s="50"/>
      <c r="JC43" s="50"/>
      <c r="JD43" s="50"/>
      <c r="JE43" s="50"/>
      <c r="JF43" s="50"/>
      <c r="JG43" s="50"/>
      <c r="JH43" s="50"/>
      <c r="JI43" s="50"/>
      <c r="JJ43" s="50"/>
      <c r="JK43" s="50"/>
      <c r="JL43" s="50"/>
      <c r="JM43" s="50"/>
      <c r="JN43" s="50"/>
      <c r="JO43" s="50"/>
      <c r="JP43" s="50"/>
      <c r="JQ43" s="50"/>
      <c r="JR43" s="50"/>
      <c r="JS43" s="50"/>
      <c r="JT43" s="50"/>
      <c r="JU43" s="50"/>
      <c r="JV43" s="50"/>
      <c r="JW43" s="50"/>
      <c r="JX43" s="50"/>
      <c r="JY43" s="50"/>
      <c r="JZ43" s="50"/>
      <c r="KA43" s="50"/>
      <c r="KB43" s="50"/>
      <c r="KC43" s="50"/>
      <c r="KD43" s="50"/>
      <c r="KE43" s="50"/>
      <c r="KF43" s="50"/>
      <c r="KG43" s="50"/>
      <c r="KH43" s="50"/>
      <c r="KI43" s="50"/>
      <c r="KJ43" s="50"/>
      <c r="KK43" s="50"/>
      <c r="KL43" s="50"/>
      <c r="KM43" s="50"/>
      <c r="KN43" s="50"/>
      <c r="KO43" s="50"/>
      <c r="KP43" s="50"/>
      <c r="KQ43" s="50"/>
      <c r="KR43" s="50"/>
      <c r="KS43" s="50"/>
      <c r="KT43" s="50"/>
      <c r="KU43" s="50"/>
      <c r="KV43" s="50"/>
      <c r="KW43" s="50"/>
      <c r="KX43" s="50"/>
      <c r="KY43" s="50"/>
      <c r="KZ43" s="50"/>
      <c r="LA43" s="50"/>
      <c r="LB43" s="50"/>
      <c r="LC43" s="50"/>
      <c r="LD43" s="50"/>
      <c r="LE43" s="50"/>
      <c r="LF43" s="50"/>
      <c r="LG43" s="50"/>
      <c r="LH43" s="50"/>
      <c r="LI43" s="50"/>
      <c r="LJ43" s="50"/>
      <c r="LK43" s="50"/>
      <c r="LL43" s="50"/>
      <c r="LM43" s="50"/>
      <c r="LN43" s="50"/>
      <c r="LO43" s="50"/>
      <c r="LP43" s="50"/>
      <c r="LQ43" s="50"/>
      <c r="LR43" s="50"/>
      <c r="LS43" s="50"/>
      <c r="LT43" s="50"/>
      <c r="LU43" s="50"/>
      <c r="LV43" s="50"/>
      <c r="LW43" s="50"/>
      <c r="LX43" s="50"/>
      <c r="LY43" s="50"/>
      <c r="LZ43" s="50"/>
      <c r="MA43" s="50"/>
      <c r="MB43" s="50"/>
      <c r="MC43" s="50"/>
      <c r="MD43" s="50"/>
      <c r="ME43" s="50"/>
      <c r="MF43" s="50"/>
      <c r="MG43" s="50"/>
      <c r="MH43" s="50"/>
      <c r="MI43" s="50"/>
      <c r="MJ43" s="50"/>
      <c r="MK43" s="50"/>
      <c r="ML43" s="50"/>
      <c r="MM43" s="50"/>
      <c r="MN43" s="50"/>
      <c r="MO43" s="50"/>
      <c r="MP43" s="50"/>
      <c r="MQ43" s="50"/>
      <c r="MR43" s="50"/>
      <c r="MS43" s="50"/>
      <c r="MT43" s="50"/>
      <c r="MU43" s="50"/>
      <c r="MV43" s="50"/>
      <c r="MW43" s="50"/>
      <c r="MX43" s="50"/>
      <c r="MY43" s="50"/>
      <c r="MZ43" s="50"/>
      <c r="NA43" s="50"/>
      <c r="NB43" s="50"/>
      <c r="NC43" s="50"/>
      <c r="ND43" s="50"/>
      <c r="NE43" s="50"/>
      <c r="NF43" s="50"/>
      <c r="NG43" s="50"/>
      <c r="NH43" s="50"/>
      <c r="NI43" s="50"/>
      <c r="NJ43" s="50"/>
      <c r="NK43" s="50"/>
      <c r="NL43" s="50"/>
      <c r="NM43" s="50"/>
      <c r="NN43" s="50"/>
      <c r="NO43" s="50"/>
      <c r="NP43" s="50"/>
      <c r="NQ43" s="50"/>
      <c r="NR43" s="50"/>
      <c r="NS43" s="50"/>
      <c r="NT43" s="50"/>
      <c r="NU43" s="50"/>
      <c r="NV43" s="50"/>
      <c r="NW43" s="50"/>
      <c r="NX43" s="50"/>
      <c r="NY43" s="50"/>
      <c r="NZ43" s="50"/>
      <c r="OA43" s="50"/>
      <c r="OB43" s="50"/>
      <c r="OC43" s="50"/>
      <c r="OD43" s="50"/>
      <c r="OE43" s="50"/>
      <c r="OF43" s="50"/>
      <c r="OG43" s="50"/>
      <c r="OH43" s="50"/>
      <c r="OI43" s="50"/>
      <c r="OJ43" s="50"/>
      <c r="OK43" s="50"/>
      <c r="OL43" s="50"/>
      <c r="OM43" s="50"/>
      <c r="ON43" s="50"/>
      <c r="OO43" s="50"/>
      <c r="OP43" s="50"/>
      <c r="OQ43" s="50"/>
      <c r="OR43" s="50"/>
      <c r="OS43" s="50"/>
      <c r="OT43" s="50"/>
      <c r="OU43" s="50"/>
      <c r="OV43" s="50"/>
      <c r="OW43" s="50"/>
      <c r="OX43" s="50"/>
      <c r="OY43" s="50"/>
      <c r="OZ43" s="50"/>
      <c r="PA43" s="50"/>
      <c r="PB43" s="50"/>
      <c r="PC43" s="50"/>
      <c r="PD43" s="50"/>
      <c r="PE43" s="50"/>
      <c r="PF43" s="50"/>
      <c r="PG43" s="50"/>
      <c r="PH43" s="50"/>
      <c r="PI43" s="50"/>
      <c r="PJ43" s="50"/>
      <c r="PK43" s="50"/>
      <c r="PL43" s="50"/>
      <c r="PM43" s="50"/>
      <c r="PN43" s="50"/>
      <c r="PO43" s="50"/>
      <c r="PP43" s="50"/>
      <c r="PQ43" s="50"/>
      <c r="PR43" s="50"/>
      <c r="PS43" s="50"/>
      <c r="PT43" s="50"/>
      <c r="PU43" s="50"/>
      <c r="PV43" s="50"/>
      <c r="PW43" s="50"/>
      <c r="PX43" s="50"/>
      <c r="PY43" s="50"/>
      <c r="PZ43" s="50"/>
      <c r="QA43" s="50"/>
      <c r="QB43" s="50"/>
      <c r="QC43" s="50"/>
      <c r="QD43" s="50"/>
      <c r="QE43" s="50"/>
      <c r="QF43" s="50"/>
      <c r="QG43" s="50"/>
      <c r="QH43" s="50"/>
      <c r="QI43" s="50"/>
      <c r="QJ43" s="50"/>
      <c r="QK43" s="50"/>
      <c r="QL43" s="50"/>
      <c r="QM43" s="50"/>
      <c r="QN43" s="50"/>
      <c r="QO43" s="50"/>
      <c r="QP43" s="50"/>
      <c r="QQ43" s="50"/>
      <c r="QR43" s="50"/>
      <c r="QS43" s="50"/>
      <c r="QT43" s="50"/>
      <c r="QU43" s="50"/>
      <c r="QV43" s="50"/>
      <c r="QW43" s="50"/>
      <c r="QX43" s="50"/>
      <c r="QY43" s="50"/>
      <c r="QZ43" s="50"/>
      <c r="RA43" s="50"/>
      <c r="RB43" s="50"/>
      <c r="RC43" s="50"/>
      <c r="RD43" s="50"/>
      <c r="RE43" s="50"/>
      <c r="RF43" s="50"/>
      <c r="RG43" s="50"/>
      <c r="RH43" s="50"/>
      <c r="RI43" s="50"/>
      <c r="RJ43" s="50"/>
      <c r="RK43" s="50"/>
      <c r="RL43" s="50"/>
      <c r="RM43" s="50"/>
      <c r="RN43" s="50"/>
      <c r="RO43" s="50"/>
      <c r="RP43" s="50"/>
      <c r="RQ43" s="50"/>
      <c r="RR43" s="50"/>
      <c r="RS43" s="50"/>
      <c r="RT43" s="50"/>
      <c r="RU43" s="50"/>
      <c r="RV43" s="50"/>
      <c r="RW43" s="50"/>
      <c r="RX43" s="50"/>
      <c r="RY43" s="50"/>
      <c r="RZ43" s="50"/>
      <c r="SA43" s="50"/>
      <c r="SB43" s="50"/>
      <c r="SC43" s="50"/>
      <c r="SD43" s="50"/>
      <c r="SE43" s="50"/>
      <c r="SF43" s="50"/>
      <c r="SG43" s="50"/>
      <c r="SH43" s="50"/>
      <c r="SI43" s="50"/>
      <c r="SJ43" s="50"/>
      <c r="SK43" s="50"/>
      <c r="SL43" s="50"/>
      <c r="SM43" s="50"/>
      <c r="SN43" s="50"/>
      <c r="SO43" s="50"/>
      <c r="SP43" s="50"/>
      <c r="SQ43" s="50"/>
      <c r="SR43" s="50"/>
      <c r="SS43" s="50"/>
      <c r="ST43" s="50"/>
      <c r="SU43" s="50"/>
      <c r="SV43" s="50"/>
      <c r="SW43" s="50"/>
      <c r="SX43" s="50"/>
      <c r="SY43" s="50"/>
      <c r="SZ43" s="50"/>
      <c r="TA43" s="50"/>
      <c r="TB43" s="50"/>
      <c r="TC43" s="50"/>
      <c r="TD43" s="50"/>
      <c r="TE43" s="50"/>
      <c r="TF43" s="50"/>
      <c r="TG43" s="50"/>
      <c r="TH43" s="50"/>
      <c r="TI43" s="50"/>
      <c r="TJ43" s="50"/>
      <c r="TK43" s="50"/>
      <c r="TL43" s="50"/>
      <c r="TM43" s="50"/>
      <c r="TN43" s="50"/>
      <c r="TO43" s="50"/>
      <c r="TP43" s="50"/>
      <c r="TQ43" s="50"/>
      <c r="TR43" s="50"/>
      <c r="TS43" s="50"/>
      <c r="TT43" s="50"/>
      <c r="TU43" s="50"/>
      <c r="TV43" s="50"/>
      <c r="TW43" s="50"/>
      <c r="TX43" s="50"/>
      <c r="TY43" s="50"/>
      <c r="TZ43" s="50"/>
      <c r="UA43" s="50"/>
      <c r="UB43" s="50"/>
      <c r="UC43" s="50"/>
      <c r="UD43" s="50"/>
      <c r="UE43" s="50"/>
      <c r="UF43" s="50"/>
      <c r="UG43" s="50"/>
      <c r="UH43" s="50"/>
      <c r="UI43" s="50"/>
      <c r="UJ43" s="50"/>
      <c r="UK43" s="50"/>
      <c r="UL43" s="50"/>
      <c r="UM43" s="50"/>
      <c r="UN43" s="50"/>
      <c r="UO43" s="50"/>
      <c r="UP43" s="50"/>
      <c r="UQ43" s="50"/>
      <c r="UR43" s="50"/>
      <c r="US43" s="50"/>
      <c r="UT43" s="50"/>
      <c r="UU43" s="50"/>
      <c r="UV43" s="50"/>
      <c r="UW43" s="50"/>
      <c r="UX43" s="50"/>
      <c r="UY43" s="50"/>
      <c r="UZ43" s="50"/>
      <c r="VA43" s="50"/>
      <c r="VB43" s="50"/>
      <c r="VC43" s="50"/>
      <c r="VD43" s="50"/>
      <c r="VE43" s="50"/>
      <c r="VF43" s="50"/>
      <c r="VG43" s="50"/>
      <c r="VH43" s="50"/>
      <c r="VI43" s="50"/>
      <c r="VJ43" s="50"/>
      <c r="VK43" s="50"/>
      <c r="VL43" s="50"/>
      <c r="VM43" s="50"/>
      <c r="VN43" s="50"/>
      <c r="VO43" s="50"/>
      <c r="VP43" s="50"/>
      <c r="VQ43" s="50"/>
      <c r="VR43" s="50"/>
      <c r="VS43" s="50"/>
      <c r="VT43" s="50"/>
      <c r="VU43" s="50"/>
      <c r="VV43" s="50"/>
      <c r="VW43" s="50"/>
      <c r="VX43" s="50"/>
      <c r="VY43" s="50"/>
      <c r="VZ43" s="50"/>
      <c r="WA43" s="50"/>
      <c r="WB43" s="50"/>
      <c r="WC43" s="50"/>
      <c r="WD43" s="50"/>
      <c r="WE43" s="50"/>
      <c r="WF43" s="50"/>
      <c r="WG43" s="50"/>
      <c r="WH43" s="50"/>
      <c r="WI43" s="50"/>
      <c r="WJ43" s="50"/>
      <c r="WK43" s="50"/>
      <c r="WL43" s="50"/>
      <c r="WM43" s="50"/>
      <c r="WN43" s="50"/>
      <c r="WO43" s="50"/>
      <c r="WP43" s="50"/>
      <c r="WQ43" s="50"/>
      <c r="WR43" s="50"/>
      <c r="WS43" s="50"/>
      <c r="WT43" s="50"/>
      <c r="WU43" s="50"/>
      <c r="WV43" s="50"/>
      <c r="WW43" s="50"/>
      <c r="WX43" s="50"/>
      <c r="WY43" s="50"/>
      <c r="WZ43" s="50"/>
      <c r="XA43" s="50"/>
      <c r="XB43" s="50"/>
      <c r="XC43" s="50"/>
      <c r="XD43" s="50"/>
      <c r="XE43" s="50"/>
      <c r="XF43" s="50"/>
      <c r="XG43" s="50"/>
      <c r="XH43" s="50"/>
      <c r="XI43" s="50"/>
      <c r="XJ43" s="50"/>
      <c r="XK43" s="50"/>
      <c r="XL43" s="50"/>
      <c r="XM43" s="50"/>
      <c r="XN43" s="50"/>
      <c r="XO43" s="50"/>
      <c r="XP43" s="50"/>
      <c r="XQ43" s="50"/>
      <c r="XR43" s="50"/>
      <c r="XS43" s="50"/>
      <c r="XT43" s="50"/>
      <c r="XU43" s="50"/>
      <c r="XV43" s="50"/>
      <c r="XW43" s="50"/>
      <c r="XX43" s="50"/>
      <c r="XY43" s="50"/>
      <c r="XZ43" s="50"/>
      <c r="YA43" s="50"/>
      <c r="YB43" s="50"/>
      <c r="YC43" s="50"/>
      <c r="YD43" s="50"/>
      <c r="YE43" s="50"/>
      <c r="YF43" s="50"/>
      <c r="YG43" s="50"/>
      <c r="YH43" s="50"/>
      <c r="YI43" s="50"/>
      <c r="YJ43" s="50"/>
      <c r="YK43" s="50"/>
      <c r="YL43" s="50"/>
      <c r="YM43" s="50"/>
      <c r="YN43" s="50"/>
      <c r="YO43" s="50"/>
      <c r="YP43" s="50"/>
      <c r="YQ43" s="50"/>
      <c r="YR43" s="50"/>
      <c r="YS43" s="50"/>
      <c r="YT43" s="50"/>
      <c r="YU43" s="50"/>
      <c r="YV43" s="50"/>
      <c r="YW43" s="50"/>
      <c r="YX43" s="50"/>
      <c r="YY43" s="50"/>
      <c r="YZ43" s="50"/>
      <c r="ZA43" s="50"/>
      <c r="ZB43" s="50"/>
      <c r="ZC43" s="50"/>
      <c r="ZD43" s="50"/>
      <c r="ZE43" s="50"/>
      <c r="ZF43" s="50"/>
      <c r="ZG43" s="50"/>
      <c r="ZH43" s="50"/>
      <c r="ZI43" s="50"/>
      <c r="ZJ43" s="50"/>
      <c r="ZK43" s="50"/>
      <c r="ZL43" s="50"/>
      <c r="ZM43" s="50"/>
      <c r="ZN43" s="50"/>
      <c r="ZO43" s="50"/>
      <c r="ZP43" s="50"/>
      <c r="ZQ43" s="50"/>
      <c r="ZR43" s="50"/>
      <c r="ZS43" s="50"/>
      <c r="ZT43" s="50"/>
      <c r="ZU43" s="50"/>
      <c r="ZV43" s="50"/>
      <c r="ZW43" s="50"/>
      <c r="ZX43" s="50"/>
      <c r="ZY43" s="50"/>
      <c r="ZZ43" s="50"/>
      <c r="AAA43" s="50"/>
      <c r="AAB43" s="50"/>
      <c r="AAC43" s="50"/>
      <c r="AAD43" s="50"/>
      <c r="AAE43" s="50"/>
      <c r="AAF43" s="50"/>
      <c r="AAG43" s="50"/>
      <c r="AAH43" s="50"/>
      <c r="AAI43" s="50"/>
      <c r="AAJ43" s="50"/>
      <c r="AAK43" s="50"/>
      <c r="AAL43" s="50"/>
      <c r="AAM43" s="50"/>
      <c r="AAN43" s="50"/>
      <c r="AAO43" s="50"/>
      <c r="AAP43" s="50"/>
      <c r="AAQ43" s="50"/>
      <c r="AAR43" s="50"/>
      <c r="AAS43" s="50"/>
      <c r="AAT43" s="50"/>
      <c r="AAU43" s="50"/>
      <c r="AAV43" s="50"/>
      <c r="AAW43" s="50"/>
      <c r="AAX43" s="50"/>
      <c r="AAY43" s="50"/>
      <c r="AAZ43" s="50"/>
      <c r="ABA43" s="50"/>
      <c r="ABB43" s="50"/>
      <c r="ABC43" s="50"/>
      <c r="ABD43" s="50"/>
      <c r="ABE43" s="50"/>
      <c r="ABF43" s="50"/>
      <c r="ABG43" s="50"/>
      <c r="ABH43" s="50"/>
      <c r="ABI43" s="50"/>
      <c r="ABJ43" s="50"/>
      <c r="ABK43" s="50"/>
      <c r="ABL43" s="50"/>
      <c r="ABM43" s="50"/>
      <c r="ABN43" s="50"/>
      <c r="ABO43" s="50"/>
      <c r="ABP43" s="50"/>
      <c r="ABQ43" s="50"/>
      <c r="ABR43" s="50"/>
      <c r="ABS43" s="50"/>
      <c r="ABT43" s="50"/>
      <c r="ABU43" s="50"/>
      <c r="ABV43" s="50"/>
      <c r="ABW43" s="50"/>
      <c r="ABX43" s="50"/>
      <c r="ABY43" s="50"/>
      <c r="ABZ43" s="50"/>
      <c r="ACA43" s="50"/>
      <c r="ACB43" s="50"/>
      <c r="ACC43" s="50"/>
      <c r="ACD43" s="50"/>
      <c r="ACE43" s="50"/>
      <c r="ACF43" s="50"/>
      <c r="ACG43" s="50"/>
      <c r="ACH43" s="50"/>
      <c r="ACI43" s="50"/>
      <c r="ACJ43" s="50"/>
      <c r="ACK43" s="50"/>
      <c r="ACL43" s="50"/>
      <c r="ACM43" s="50"/>
      <c r="ACN43" s="50"/>
      <c r="ACO43" s="50"/>
      <c r="ACP43" s="50"/>
      <c r="ACQ43" s="50"/>
      <c r="ACR43" s="50"/>
      <c r="ACS43" s="50"/>
      <c r="ACT43" s="50"/>
      <c r="ACU43" s="50"/>
      <c r="ACV43" s="50"/>
      <c r="ACW43" s="50"/>
      <c r="ACX43" s="50"/>
      <c r="ACY43" s="50"/>
      <c r="ACZ43" s="50"/>
      <c r="ADA43" s="50"/>
      <c r="ADB43" s="50"/>
      <c r="ADC43" s="50"/>
      <c r="ADD43" s="50"/>
      <c r="ADE43" s="50"/>
      <c r="ADF43" s="50"/>
      <c r="ADG43" s="50"/>
      <c r="ADH43" s="50"/>
      <c r="ADI43" s="50"/>
      <c r="ADJ43" s="50"/>
      <c r="ADK43" s="50"/>
      <c r="ADL43" s="50"/>
      <c r="ADM43" s="50"/>
      <c r="ADN43" s="50"/>
      <c r="ADO43" s="50"/>
      <c r="ADP43" s="50"/>
      <c r="ADQ43" s="50"/>
      <c r="ADR43" s="50"/>
      <c r="ADS43" s="50"/>
      <c r="ADT43" s="50"/>
      <c r="ADU43" s="50"/>
      <c r="ADV43" s="50"/>
      <c r="ADW43" s="50"/>
      <c r="ADX43" s="50"/>
      <c r="ADY43" s="50"/>
      <c r="ADZ43" s="50"/>
      <c r="AEA43" s="50"/>
      <c r="AEB43" s="50"/>
      <c r="AEC43" s="50"/>
      <c r="AED43" s="50"/>
      <c r="AEE43" s="50"/>
      <c r="AEF43" s="50"/>
      <c r="AEG43" s="50"/>
      <c r="AEH43" s="50"/>
      <c r="AEI43" s="50"/>
      <c r="AEJ43" s="50"/>
      <c r="AEK43" s="50"/>
      <c r="AEL43" s="50"/>
      <c r="AEM43" s="50"/>
      <c r="AEN43" s="50"/>
      <c r="AEO43" s="50"/>
      <c r="AEP43" s="50"/>
      <c r="AEQ43" s="50"/>
      <c r="AER43" s="50"/>
      <c r="AES43" s="50"/>
      <c r="AET43" s="50"/>
      <c r="AEU43" s="50"/>
      <c r="AEV43" s="50"/>
      <c r="AEW43" s="50"/>
      <c r="AEX43" s="50"/>
      <c r="AEY43" s="50"/>
      <c r="AEZ43" s="50"/>
      <c r="AFA43" s="50"/>
      <c r="AFB43" s="50"/>
      <c r="AFC43" s="50"/>
      <c r="AFD43" s="50"/>
      <c r="AFE43" s="50"/>
      <c r="AFF43" s="50"/>
      <c r="AFG43" s="50"/>
      <c r="AFH43" s="50"/>
      <c r="AFI43" s="50"/>
      <c r="AFJ43" s="50"/>
      <c r="AFK43" s="50"/>
      <c r="AFL43" s="50"/>
      <c r="AFM43" s="50"/>
      <c r="AFN43" s="50"/>
      <c r="AFO43" s="50"/>
      <c r="AFP43" s="50"/>
      <c r="AFQ43" s="50"/>
      <c r="AFR43" s="50"/>
      <c r="AFS43" s="50"/>
      <c r="AFT43" s="50"/>
      <c r="AFU43" s="50"/>
      <c r="AFV43" s="50"/>
      <c r="AFW43" s="50"/>
      <c r="AFX43" s="50"/>
      <c r="AFY43" s="50"/>
      <c r="AFZ43" s="50"/>
      <c r="AGA43" s="50"/>
      <c r="AGB43" s="50"/>
      <c r="AGC43" s="50"/>
      <c r="AGD43" s="50"/>
      <c r="AGE43" s="50"/>
      <c r="AGF43" s="50"/>
      <c r="AGG43" s="50"/>
      <c r="AGH43" s="50"/>
      <c r="AGI43" s="50"/>
      <c r="AGJ43" s="50"/>
      <c r="AGK43" s="50"/>
      <c r="AGL43" s="50"/>
      <c r="AGM43" s="50"/>
      <c r="AGN43" s="50"/>
      <c r="AGO43" s="50"/>
      <c r="AGP43" s="50"/>
      <c r="AGQ43" s="50"/>
      <c r="AGR43" s="50"/>
      <c r="AGS43" s="50"/>
      <c r="AGT43" s="50"/>
      <c r="AGU43" s="50"/>
      <c r="AGV43" s="50"/>
      <c r="AGW43" s="50"/>
      <c r="AGX43" s="50"/>
      <c r="AGY43" s="50"/>
      <c r="AGZ43" s="50"/>
      <c r="AHA43" s="50"/>
      <c r="AHB43" s="50"/>
      <c r="AHC43" s="50"/>
      <c r="AHD43" s="50"/>
      <c r="AHE43" s="50"/>
      <c r="AHF43" s="50"/>
      <c r="AHG43" s="50"/>
      <c r="AHH43" s="50"/>
      <c r="AHI43" s="50"/>
      <c r="AHJ43" s="50"/>
      <c r="AHK43" s="50"/>
      <c r="AHL43" s="50"/>
      <c r="AHM43" s="50"/>
      <c r="AHN43" s="50"/>
      <c r="AHO43" s="50"/>
      <c r="AHP43" s="50"/>
      <c r="AHQ43" s="50"/>
      <c r="AHR43" s="50"/>
      <c r="AHS43" s="50"/>
      <c r="AHT43" s="50"/>
      <c r="AHU43" s="50"/>
      <c r="AHV43" s="50"/>
      <c r="AHW43" s="50"/>
      <c r="AHX43" s="50"/>
      <c r="AHY43" s="50"/>
      <c r="AHZ43" s="50"/>
      <c r="AIA43" s="50"/>
      <c r="AIB43" s="50"/>
      <c r="AIC43" s="50"/>
      <c r="AID43" s="50"/>
      <c r="AIE43" s="50"/>
      <c r="AIF43" s="50"/>
      <c r="AIG43" s="50"/>
      <c r="AIH43" s="50"/>
      <c r="AII43" s="50"/>
      <c r="AIJ43" s="50"/>
      <c r="AIK43" s="50"/>
      <c r="AIL43" s="50"/>
      <c r="AIM43" s="50"/>
      <c r="AIN43" s="50"/>
      <c r="AIO43" s="50"/>
      <c r="AIP43" s="50"/>
      <c r="AIQ43" s="50"/>
      <c r="AIR43" s="50"/>
      <c r="AIS43" s="50"/>
      <c r="AIT43" s="50"/>
      <c r="AIU43" s="50"/>
      <c r="AIV43" s="50"/>
      <c r="AIW43" s="50"/>
      <c r="AIX43" s="50"/>
      <c r="AIY43" s="50"/>
      <c r="AIZ43" s="50"/>
      <c r="AJA43" s="50"/>
      <c r="AJB43" s="50"/>
      <c r="AJC43" s="50"/>
      <c r="AJD43" s="50"/>
      <c r="AJE43" s="50"/>
      <c r="AJF43" s="50"/>
      <c r="AJG43" s="50"/>
      <c r="AJH43" s="50"/>
      <c r="AJI43" s="50"/>
      <c r="AJJ43" s="50"/>
      <c r="AJK43" s="50"/>
      <c r="AJL43" s="50"/>
      <c r="AJM43" s="50"/>
      <c r="AJN43" s="50"/>
      <c r="AJO43" s="50"/>
      <c r="AJP43" s="50"/>
      <c r="AJQ43" s="50"/>
      <c r="AJR43" s="50"/>
      <c r="AJS43" s="50"/>
      <c r="AJT43" s="50"/>
      <c r="AJU43" s="50"/>
      <c r="AJV43" s="50"/>
      <c r="AJW43" s="50"/>
      <c r="AJX43" s="50"/>
      <c r="AJY43" s="50"/>
      <c r="AJZ43" s="50"/>
      <c r="AKA43" s="50"/>
      <c r="AKB43" s="50"/>
      <c r="AKC43" s="50"/>
      <c r="AKD43" s="50"/>
      <c r="AKE43" s="50"/>
      <c r="AKF43" s="50"/>
      <c r="AKG43" s="50"/>
      <c r="AKH43" s="50"/>
      <c r="AKI43" s="50"/>
      <c r="AKJ43" s="50"/>
      <c r="AKK43" s="50"/>
      <c r="AKL43" s="50"/>
      <c r="AKM43" s="50"/>
      <c r="AKN43" s="50"/>
      <c r="AKO43" s="50"/>
      <c r="AKP43" s="50"/>
      <c r="AKQ43" s="50"/>
      <c r="AKR43" s="50"/>
      <c r="AKS43" s="50"/>
      <c r="AKT43" s="50"/>
      <c r="AKU43" s="50"/>
      <c r="AKV43" s="50"/>
      <c r="AKW43" s="50"/>
      <c r="AKX43" s="50"/>
      <c r="AKY43" s="50"/>
      <c r="AKZ43" s="50"/>
      <c r="ALA43" s="50"/>
      <c r="ALB43" s="50"/>
      <c r="ALC43" s="50"/>
      <c r="ALD43" s="50"/>
      <c r="ALE43" s="50"/>
      <c r="ALF43" s="50"/>
      <c r="ALG43" s="50"/>
      <c r="ALH43" s="50"/>
      <c r="ALI43" s="50"/>
      <c r="ALJ43" s="50"/>
      <c r="ALK43" s="50"/>
      <c r="ALL43" s="50"/>
      <c r="ALM43" s="50"/>
      <c r="ALN43" s="50"/>
      <c r="ALO43" s="50"/>
      <c r="ALP43" s="50"/>
      <c r="ALQ43" s="50"/>
      <c r="ALR43" s="50"/>
      <c r="ALS43" s="50"/>
      <c r="ALT43" s="50"/>
      <c r="ALU43" s="50"/>
      <c r="ALV43" s="50"/>
      <c r="ALW43" s="50"/>
      <c r="ALX43" s="50"/>
      <c r="ALY43" s="50"/>
      <c r="ALZ43" s="50"/>
      <c r="AMA43" s="50"/>
      <c r="AMB43" s="50"/>
      <c r="AMC43" s="50"/>
      <c r="AMD43" s="50"/>
      <c r="AME43" s="50"/>
      <c r="AMF43" s="50"/>
      <c r="AMG43" s="50"/>
      <c r="AMH43" s="50"/>
      <c r="AMI43" s="50"/>
      <c r="AMJ43" s="50"/>
    </row>
    <row r="44" spans="1:1024" s="1" customFormat="1" ht="54.75" customHeight="1" x14ac:dyDescent="0.3">
      <c r="A44" s="225"/>
      <c r="B44" s="89"/>
      <c r="C44" s="88" t="s">
        <v>137</v>
      </c>
      <c r="D44" s="77"/>
      <c r="E44" s="212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0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0"/>
      <c r="CA44" s="50"/>
      <c r="CB44" s="50"/>
      <c r="CC44" s="50"/>
      <c r="CD44" s="50"/>
      <c r="CE44" s="50"/>
      <c r="CF44" s="50"/>
      <c r="CG44" s="50"/>
      <c r="CH44" s="50"/>
      <c r="CI44" s="50"/>
      <c r="CJ44" s="50"/>
      <c r="CK44" s="50"/>
      <c r="CL44" s="50"/>
      <c r="CM44" s="50"/>
      <c r="CN44" s="50"/>
      <c r="CO44" s="50"/>
      <c r="CP44" s="50"/>
      <c r="CQ44" s="50"/>
      <c r="CR44" s="50"/>
      <c r="CS44" s="50"/>
      <c r="CT44" s="50"/>
      <c r="CU44" s="50"/>
      <c r="CV44" s="50"/>
      <c r="CW44" s="50"/>
      <c r="CX44" s="50"/>
      <c r="CY44" s="50"/>
      <c r="CZ44" s="50"/>
      <c r="DA44" s="50"/>
      <c r="DB44" s="50"/>
      <c r="DC44" s="50"/>
      <c r="DD44" s="50"/>
      <c r="DE44" s="50"/>
      <c r="DF44" s="50"/>
      <c r="DG44" s="50"/>
      <c r="DH44" s="50"/>
      <c r="DI44" s="50"/>
      <c r="DJ44" s="50"/>
      <c r="DK44" s="50"/>
      <c r="DL44" s="50"/>
      <c r="DM44" s="50"/>
      <c r="DN44" s="50"/>
      <c r="DO44" s="50"/>
      <c r="DP44" s="50"/>
      <c r="DQ44" s="50"/>
      <c r="DR44" s="50"/>
      <c r="DS44" s="50"/>
      <c r="DT44" s="50"/>
      <c r="DU44" s="50"/>
      <c r="DV44" s="50"/>
      <c r="DW44" s="50"/>
      <c r="DX44" s="50"/>
      <c r="DY44" s="50"/>
      <c r="DZ44" s="50"/>
      <c r="EA44" s="50"/>
      <c r="EB44" s="50"/>
      <c r="EC44" s="50"/>
      <c r="ED44" s="50"/>
      <c r="EE44" s="50"/>
      <c r="EF44" s="50"/>
      <c r="EG44" s="50"/>
      <c r="EH44" s="50"/>
      <c r="EI44" s="50"/>
      <c r="EJ44" s="50"/>
      <c r="EK44" s="50"/>
      <c r="EL44" s="50"/>
      <c r="EM44" s="50"/>
      <c r="EN44" s="50"/>
      <c r="EO44" s="50"/>
      <c r="EP44" s="50"/>
      <c r="EQ44" s="50"/>
      <c r="ER44" s="50"/>
      <c r="ES44" s="50"/>
      <c r="ET44" s="50"/>
      <c r="EU44" s="50"/>
      <c r="EV44" s="50"/>
      <c r="EW44" s="50"/>
      <c r="EX44" s="50"/>
      <c r="EY44" s="50"/>
      <c r="EZ44" s="50"/>
      <c r="FA44" s="50"/>
      <c r="FB44" s="50"/>
      <c r="FC44" s="50"/>
      <c r="FD44" s="50"/>
      <c r="FE44" s="50"/>
      <c r="FF44" s="50"/>
      <c r="FG44" s="50"/>
      <c r="FH44" s="50"/>
      <c r="FI44" s="50"/>
      <c r="FJ44" s="50"/>
      <c r="FK44" s="50"/>
      <c r="FL44" s="50"/>
      <c r="FM44" s="50"/>
      <c r="FN44" s="50"/>
      <c r="FO44" s="50"/>
      <c r="FP44" s="50"/>
      <c r="FQ44" s="50"/>
      <c r="FR44" s="50"/>
      <c r="FS44" s="50"/>
      <c r="FT44" s="50"/>
      <c r="FU44" s="50"/>
      <c r="FV44" s="50"/>
      <c r="FW44" s="50"/>
      <c r="FX44" s="50"/>
      <c r="FY44" s="50"/>
      <c r="FZ44" s="50"/>
      <c r="GA44" s="50"/>
      <c r="GB44" s="50"/>
      <c r="GC44" s="50"/>
      <c r="GD44" s="50"/>
      <c r="GE44" s="50"/>
      <c r="GF44" s="50"/>
      <c r="GG44" s="50"/>
      <c r="GH44" s="50"/>
      <c r="GI44" s="50"/>
      <c r="GJ44" s="50"/>
      <c r="GK44" s="50"/>
      <c r="GL44" s="50"/>
      <c r="GM44" s="50"/>
      <c r="GN44" s="50"/>
      <c r="GO44" s="50"/>
      <c r="GP44" s="50"/>
      <c r="GQ44" s="50"/>
      <c r="GR44" s="50"/>
      <c r="GS44" s="50"/>
      <c r="GT44" s="50"/>
      <c r="GU44" s="50"/>
      <c r="GV44" s="50"/>
      <c r="GW44" s="50"/>
      <c r="GX44" s="50"/>
      <c r="GY44" s="50"/>
      <c r="GZ44" s="50"/>
      <c r="HA44" s="50"/>
      <c r="HB44" s="50"/>
      <c r="HC44" s="50"/>
      <c r="HD44" s="50"/>
      <c r="HE44" s="50"/>
      <c r="HF44" s="50"/>
      <c r="HG44" s="50"/>
      <c r="HH44" s="50"/>
      <c r="HI44" s="50"/>
      <c r="HJ44" s="50"/>
      <c r="HK44" s="50"/>
      <c r="HL44" s="50"/>
      <c r="HM44" s="50"/>
      <c r="HN44" s="50"/>
      <c r="HO44" s="50"/>
      <c r="HP44" s="50"/>
      <c r="HQ44" s="50"/>
      <c r="HR44" s="50"/>
      <c r="HS44" s="50"/>
      <c r="HT44" s="50"/>
      <c r="HU44" s="50"/>
      <c r="HV44" s="50"/>
      <c r="HW44" s="50"/>
      <c r="HX44" s="50"/>
      <c r="HY44" s="50"/>
      <c r="HZ44" s="50"/>
      <c r="IA44" s="50"/>
      <c r="IB44" s="50"/>
      <c r="IC44" s="50"/>
      <c r="ID44" s="50"/>
      <c r="IE44" s="50"/>
      <c r="IF44" s="50"/>
      <c r="IG44" s="50"/>
      <c r="IH44" s="50"/>
      <c r="II44" s="50"/>
      <c r="IJ44" s="50"/>
      <c r="IK44" s="50"/>
      <c r="IL44" s="50"/>
      <c r="IM44" s="50"/>
      <c r="IN44" s="50"/>
      <c r="IO44" s="50"/>
      <c r="IP44" s="50"/>
      <c r="IQ44" s="50"/>
      <c r="IR44" s="50"/>
      <c r="IS44" s="50"/>
      <c r="IT44" s="50"/>
      <c r="IU44" s="50"/>
      <c r="IV44" s="50"/>
      <c r="IW44" s="50"/>
      <c r="IX44" s="50"/>
      <c r="IY44" s="50"/>
      <c r="IZ44" s="50"/>
      <c r="JA44" s="50"/>
      <c r="JB44" s="50"/>
      <c r="JC44" s="50"/>
      <c r="JD44" s="50"/>
      <c r="JE44" s="50"/>
      <c r="JF44" s="50"/>
      <c r="JG44" s="50"/>
      <c r="JH44" s="50"/>
      <c r="JI44" s="50"/>
      <c r="JJ44" s="50"/>
      <c r="JK44" s="50"/>
      <c r="JL44" s="50"/>
      <c r="JM44" s="50"/>
      <c r="JN44" s="50"/>
      <c r="JO44" s="50"/>
      <c r="JP44" s="50"/>
      <c r="JQ44" s="50"/>
      <c r="JR44" s="50"/>
      <c r="JS44" s="50"/>
      <c r="JT44" s="50"/>
      <c r="JU44" s="50"/>
      <c r="JV44" s="50"/>
      <c r="JW44" s="50"/>
      <c r="JX44" s="50"/>
      <c r="JY44" s="50"/>
      <c r="JZ44" s="50"/>
      <c r="KA44" s="50"/>
      <c r="KB44" s="50"/>
      <c r="KC44" s="50"/>
      <c r="KD44" s="50"/>
      <c r="KE44" s="50"/>
      <c r="KF44" s="50"/>
      <c r="KG44" s="50"/>
      <c r="KH44" s="50"/>
      <c r="KI44" s="50"/>
      <c r="KJ44" s="50"/>
      <c r="KK44" s="50"/>
      <c r="KL44" s="50"/>
      <c r="KM44" s="50"/>
      <c r="KN44" s="50"/>
      <c r="KO44" s="50"/>
      <c r="KP44" s="50"/>
      <c r="KQ44" s="50"/>
      <c r="KR44" s="50"/>
      <c r="KS44" s="50"/>
      <c r="KT44" s="50"/>
      <c r="KU44" s="50"/>
      <c r="KV44" s="50"/>
      <c r="KW44" s="50"/>
      <c r="KX44" s="50"/>
      <c r="KY44" s="50"/>
      <c r="KZ44" s="50"/>
      <c r="LA44" s="50"/>
      <c r="LB44" s="50"/>
      <c r="LC44" s="50"/>
      <c r="LD44" s="50"/>
      <c r="LE44" s="50"/>
      <c r="LF44" s="50"/>
      <c r="LG44" s="50"/>
      <c r="LH44" s="50"/>
      <c r="LI44" s="50"/>
      <c r="LJ44" s="50"/>
      <c r="LK44" s="50"/>
      <c r="LL44" s="50"/>
      <c r="LM44" s="50"/>
      <c r="LN44" s="50"/>
      <c r="LO44" s="50"/>
      <c r="LP44" s="50"/>
      <c r="LQ44" s="50"/>
      <c r="LR44" s="50"/>
      <c r="LS44" s="50"/>
      <c r="LT44" s="50"/>
      <c r="LU44" s="50"/>
      <c r="LV44" s="50"/>
      <c r="LW44" s="50"/>
      <c r="LX44" s="50"/>
      <c r="LY44" s="50"/>
      <c r="LZ44" s="50"/>
      <c r="MA44" s="50"/>
      <c r="MB44" s="50"/>
      <c r="MC44" s="50"/>
      <c r="MD44" s="50"/>
      <c r="ME44" s="50"/>
      <c r="MF44" s="50"/>
      <c r="MG44" s="50"/>
      <c r="MH44" s="50"/>
      <c r="MI44" s="50"/>
      <c r="MJ44" s="50"/>
      <c r="MK44" s="50"/>
      <c r="ML44" s="50"/>
      <c r="MM44" s="50"/>
      <c r="MN44" s="50"/>
      <c r="MO44" s="50"/>
      <c r="MP44" s="50"/>
      <c r="MQ44" s="50"/>
      <c r="MR44" s="50"/>
      <c r="MS44" s="50"/>
      <c r="MT44" s="50"/>
      <c r="MU44" s="50"/>
      <c r="MV44" s="50"/>
      <c r="MW44" s="50"/>
      <c r="MX44" s="50"/>
      <c r="MY44" s="50"/>
      <c r="MZ44" s="50"/>
      <c r="NA44" s="50"/>
      <c r="NB44" s="50"/>
      <c r="NC44" s="50"/>
      <c r="ND44" s="50"/>
      <c r="NE44" s="50"/>
      <c r="NF44" s="50"/>
      <c r="NG44" s="50"/>
      <c r="NH44" s="50"/>
      <c r="NI44" s="50"/>
      <c r="NJ44" s="50"/>
      <c r="NK44" s="50"/>
      <c r="NL44" s="50"/>
      <c r="NM44" s="50"/>
      <c r="NN44" s="50"/>
      <c r="NO44" s="50"/>
      <c r="NP44" s="50"/>
      <c r="NQ44" s="50"/>
      <c r="NR44" s="50"/>
      <c r="NS44" s="50"/>
      <c r="NT44" s="50"/>
      <c r="NU44" s="50"/>
      <c r="NV44" s="50"/>
      <c r="NW44" s="50"/>
      <c r="NX44" s="50"/>
      <c r="NY44" s="50"/>
      <c r="NZ44" s="50"/>
      <c r="OA44" s="50"/>
      <c r="OB44" s="50"/>
      <c r="OC44" s="50"/>
      <c r="OD44" s="50"/>
      <c r="OE44" s="50"/>
      <c r="OF44" s="50"/>
      <c r="OG44" s="50"/>
      <c r="OH44" s="50"/>
      <c r="OI44" s="50"/>
      <c r="OJ44" s="50"/>
      <c r="OK44" s="50"/>
      <c r="OL44" s="50"/>
      <c r="OM44" s="50"/>
      <c r="ON44" s="50"/>
      <c r="OO44" s="50"/>
      <c r="OP44" s="50"/>
      <c r="OQ44" s="50"/>
      <c r="OR44" s="50"/>
      <c r="OS44" s="50"/>
      <c r="OT44" s="50"/>
      <c r="OU44" s="50"/>
      <c r="OV44" s="50"/>
      <c r="OW44" s="50"/>
      <c r="OX44" s="50"/>
      <c r="OY44" s="50"/>
      <c r="OZ44" s="50"/>
      <c r="PA44" s="50"/>
      <c r="PB44" s="50"/>
      <c r="PC44" s="50"/>
      <c r="PD44" s="50"/>
      <c r="PE44" s="50"/>
      <c r="PF44" s="50"/>
      <c r="PG44" s="50"/>
      <c r="PH44" s="50"/>
      <c r="PI44" s="50"/>
      <c r="PJ44" s="50"/>
      <c r="PK44" s="50"/>
      <c r="PL44" s="50"/>
      <c r="PM44" s="50"/>
      <c r="PN44" s="50"/>
      <c r="PO44" s="50"/>
      <c r="PP44" s="50"/>
      <c r="PQ44" s="50"/>
      <c r="PR44" s="50"/>
      <c r="PS44" s="50"/>
      <c r="PT44" s="50"/>
      <c r="PU44" s="50"/>
      <c r="PV44" s="50"/>
      <c r="PW44" s="50"/>
      <c r="PX44" s="50"/>
      <c r="PY44" s="50"/>
      <c r="PZ44" s="50"/>
      <c r="QA44" s="50"/>
      <c r="QB44" s="50"/>
      <c r="QC44" s="50"/>
      <c r="QD44" s="50"/>
      <c r="QE44" s="50"/>
      <c r="QF44" s="50"/>
      <c r="QG44" s="50"/>
      <c r="QH44" s="50"/>
      <c r="QI44" s="50"/>
      <c r="QJ44" s="50"/>
      <c r="QK44" s="50"/>
      <c r="QL44" s="50"/>
      <c r="QM44" s="50"/>
      <c r="QN44" s="50"/>
      <c r="QO44" s="50"/>
      <c r="QP44" s="50"/>
      <c r="QQ44" s="50"/>
      <c r="QR44" s="50"/>
      <c r="QS44" s="50"/>
      <c r="QT44" s="50"/>
      <c r="QU44" s="50"/>
      <c r="QV44" s="50"/>
      <c r="QW44" s="50"/>
      <c r="QX44" s="50"/>
      <c r="QY44" s="50"/>
      <c r="QZ44" s="50"/>
      <c r="RA44" s="50"/>
      <c r="RB44" s="50"/>
      <c r="RC44" s="50"/>
      <c r="RD44" s="50"/>
      <c r="RE44" s="50"/>
      <c r="RF44" s="50"/>
      <c r="RG44" s="50"/>
      <c r="RH44" s="50"/>
      <c r="RI44" s="50"/>
      <c r="RJ44" s="50"/>
      <c r="RK44" s="50"/>
      <c r="RL44" s="50"/>
      <c r="RM44" s="50"/>
      <c r="RN44" s="50"/>
      <c r="RO44" s="50"/>
      <c r="RP44" s="50"/>
      <c r="RQ44" s="50"/>
      <c r="RR44" s="50"/>
      <c r="RS44" s="50"/>
      <c r="RT44" s="50"/>
      <c r="RU44" s="50"/>
      <c r="RV44" s="50"/>
      <c r="RW44" s="50"/>
      <c r="RX44" s="50"/>
      <c r="RY44" s="50"/>
      <c r="RZ44" s="50"/>
      <c r="SA44" s="50"/>
      <c r="SB44" s="50"/>
      <c r="SC44" s="50"/>
      <c r="SD44" s="50"/>
      <c r="SE44" s="50"/>
      <c r="SF44" s="50"/>
      <c r="SG44" s="50"/>
      <c r="SH44" s="50"/>
      <c r="SI44" s="50"/>
      <c r="SJ44" s="50"/>
      <c r="SK44" s="50"/>
      <c r="SL44" s="50"/>
      <c r="SM44" s="50"/>
      <c r="SN44" s="50"/>
      <c r="SO44" s="50"/>
      <c r="SP44" s="50"/>
      <c r="SQ44" s="50"/>
      <c r="SR44" s="50"/>
      <c r="SS44" s="50"/>
      <c r="ST44" s="50"/>
      <c r="SU44" s="50"/>
      <c r="SV44" s="50"/>
      <c r="SW44" s="50"/>
      <c r="SX44" s="50"/>
      <c r="SY44" s="50"/>
      <c r="SZ44" s="50"/>
      <c r="TA44" s="50"/>
      <c r="TB44" s="50"/>
      <c r="TC44" s="50"/>
      <c r="TD44" s="50"/>
      <c r="TE44" s="50"/>
      <c r="TF44" s="50"/>
      <c r="TG44" s="50"/>
      <c r="TH44" s="50"/>
      <c r="TI44" s="50"/>
      <c r="TJ44" s="50"/>
      <c r="TK44" s="50"/>
      <c r="TL44" s="50"/>
      <c r="TM44" s="50"/>
      <c r="TN44" s="50"/>
      <c r="TO44" s="50"/>
      <c r="TP44" s="50"/>
      <c r="TQ44" s="50"/>
      <c r="TR44" s="50"/>
      <c r="TS44" s="50"/>
      <c r="TT44" s="50"/>
      <c r="TU44" s="50"/>
      <c r="TV44" s="50"/>
      <c r="TW44" s="50"/>
      <c r="TX44" s="50"/>
      <c r="TY44" s="50"/>
      <c r="TZ44" s="50"/>
      <c r="UA44" s="50"/>
      <c r="UB44" s="50"/>
      <c r="UC44" s="50"/>
      <c r="UD44" s="50"/>
      <c r="UE44" s="50"/>
      <c r="UF44" s="50"/>
      <c r="UG44" s="50"/>
      <c r="UH44" s="50"/>
      <c r="UI44" s="50"/>
      <c r="UJ44" s="50"/>
      <c r="UK44" s="50"/>
      <c r="UL44" s="50"/>
      <c r="UM44" s="50"/>
      <c r="UN44" s="50"/>
      <c r="UO44" s="50"/>
      <c r="UP44" s="50"/>
      <c r="UQ44" s="50"/>
      <c r="UR44" s="50"/>
      <c r="US44" s="50"/>
      <c r="UT44" s="50"/>
      <c r="UU44" s="50"/>
      <c r="UV44" s="50"/>
      <c r="UW44" s="50"/>
      <c r="UX44" s="50"/>
      <c r="UY44" s="50"/>
      <c r="UZ44" s="50"/>
      <c r="VA44" s="50"/>
      <c r="VB44" s="50"/>
      <c r="VC44" s="50"/>
      <c r="VD44" s="50"/>
      <c r="VE44" s="50"/>
      <c r="VF44" s="50"/>
      <c r="VG44" s="50"/>
      <c r="VH44" s="50"/>
      <c r="VI44" s="50"/>
      <c r="VJ44" s="50"/>
      <c r="VK44" s="50"/>
      <c r="VL44" s="50"/>
      <c r="VM44" s="50"/>
      <c r="VN44" s="50"/>
      <c r="VO44" s="50"/>
      <c r="VP44" s="50"/>
      <c r="VQ44" s="50"/>
      <c r="VR44" s="50"/>
      <c r="VS44" s="50"/>
      <c r="VT44" s="50"/>
      <c r="VU44" s="50"/>
      <c r="VV44" s="50"/>
      <c r="VW44" s="50"/>
      <c r="VX44" s="50"/>
      <c r="VY44" s="50"/>
      <c r="VZ44" s="50"/>
      <c r="WA44" s="50"/>
      <c r="WB44" s="50"/>
      <c r="WC44" s="50"/>
      <c r="WD44" s="50"/>
      <c r="WE44" s="50"/>
      <c r="WF44" s="50"/>
      <c r="WG44" s="50"/>
      <c r="WH44" s="50"/>
      <c r="WI44" s="50"/>
      <c r="WJ44" s="50"/>
      <c r="WK44" s="50"/>
      <c r="WL44" s="50"/>
      <c r="WM44" s="50"/>
      <c r="WN44" s="50"/>
      <c r="WO44" s="50"/>
      <c r="WP44" s="50"/>
      <c r="WQ44" s="50"/>
      <c r="WR44" s="50"/>
      <c r="WS44" s="50"/>
      <c r="WT44" s="50"/>
      <c r="WU44" s="50"/>
      <c r="WV44" s="50"/>
      <c r="WW44" s="50"/>
      <c r="WX44" s="50"/>
      <c r="WY44" s="50"/>
      <c r="WZ44" s="50"/>
      <c r="XA44" s="50"/>
      <c r="XB44" s="50"/>
      <c r="XC44" s="50"/>
      <c r="XD44" s="50"/>
      <c r="XE44" s="50"/>
      <c r="XF44" s="50"/>
      <c r="XG44" s="50"/>
      <c r="XH44" s="50"/>
      <c r="XI44" s="50"/>
      <c r="XJ44" s="50"/>
      <c r="XK44" s="50"/>
      <c r="XL44" s="50"/>
      <c r="XM44" s="50"/>
      <c r="XN44" s="50"/>
      <c r="XO44" s="50"/>
      <c r="XP44" s="50"/>
      <c r="XQ44" s="50"/>
      <c r="XR44" s="50"/>
      <c r="XS44" s="50"/>
      <c r="XT44" s="50"/>
      <c r="XU44" s="50"/>
      <c r="XV44" s="50"/>
      <c r="XW44" s="50"/>
      <c r="XX44" s="50"/>
      <c r="XY44" s="50"/>
      <c r="XZ44" s="50"/>
      <c r="YA44" s="50"/>
      <c r="YB44" s="50"/>
      <c r="YC44" s="50"/>
      <c r="YD44" s="50"/>
      <c r="YE44" s="50"/>
      <c r="YF44" s="50"/>
      <c r="YG44" s="50"/>
      <c r="YH44" s="50"/>
      <c r="YI44" s="50"/>
      <c r="YJ44" s="50"/>
      <c r="YK44" s="50"/>
      <c r="YL44" s="50"/>
      <c r="YM44" s="50"/>
      <c r="YN44" s="50"/>
      <c r="YO44" s="50"/>
      <c r="YP44" s="50"/>
      <c r="YQ44" s="50"/>
      <c r="YR44" s="50"/>
      <c r="YS44" s="50"/>
      <c r="YT44" s="50"/>
      <c r="YU44" s="50"/>
      <c r="YV44" s="50"/>
      <c r="YW44" s="50"/>
      <c r="YX44" s="50"/>
      <c r="YY44" s="50"/>
      <c r="YZ44" s="50"/>
      <c r="ZA44" s="50"/>
      <c r="ZB44" s="50"/>
      <c r="ZC44" s="50"/>
      <c r="ZD44" s="50"/>
      <c r="ZE44" s="50"/>
      <c r="ZF44" s="50"/>
      <c r="ZG44" s="50"/>
      <c r="ZH44" s="50"/>
      <c r="ZI44" s="50"/>
      <c r="ZJ44" s="50"/>
      <c r="ZK44" s="50"/>
      <c r="ZL44" s="50"/>
      <c r="ZM44" s="50"/>
      <c r="ZN44" s="50"/>
      <c r="ZO44" s="50"/>
      <c r="ZP44" s="50"/>
      <c r="ZQ44" s="50"/>
      <c r="ZR44" s="50"/>
      <c r="ZS44" s="50"/>
      <c r="ZT44" s="50"/>
      <c r="ZU44" s="50"/>
      <c r="ZV44" s="50"/>
      <c r="ZW44" s="50"/>
      <c r="ZX44" s="50"/>
      <c r="ZY44" s="50"/>
      <c r="ZZ44" s="50"/>
      <c r="AAA44" s="50"/>
      <c r="AAB44" s="50"/>
      <c r="AAC44" s="50"/>
      <c r="AAD44" s="50"/>
      <c r="AAE44" s="50"/>
      <c r="AAF44" s="50"/>
      <c r="AAG44" s="50"/>
      <c r="AAH44" s="50"/>
      <c r="AAI44" s="50"/>
      <c r="AAJ44" s="50"/>
      <c r="AAK44" s="50"/>
      <c r="AAL44" s="50"/>
      <c r="AAM44" s="50"/>
      <c r="AAN44" s="50"/>
      <c r="AAO44" s="50"/>
      <c r="AAP44" s="50"/>
      <c r="AAQ44" s="50"/>
      <c r="AAR44" s="50"/>
      <c r="AAS44" s="50"/>
      <c r="AAT44" s="50"/>
      <c r="AAU44" s="50"/>
      <c r="AAV44" s="50"/>
      <c r="AAW44" s="50"/>
      <c r="AAX44" s="50"/>
      <c r="AAY44" s="50"/>
      <c r="AAZ44" s="50"/>
      <c r="ABA44" s="50"/>
      <c r="ABB44" s="50"/>
      <c r="ABC44" s="50"/>
      <c r="ABD44" s="50"/>
      <c r="ABE44" s="50"/>
      <c r="ABF44" s="50"/>
      <c r="ABG44" s="50"/>
      <c r="ABH44" s="50"/>
      <c r="ABI44" s="50"/>
      <c r="ABJ44" s="50"/>
      <c r="ABK44" s="50"/>
      <c r="ABL44" s="50"/>
      <c r="ABM44" s="50"/>
      <c r="ABN44" s="50"/>
      <c r="ABO44" s="50"/>
      <c r="ABP44" s="50"/>
      <c r="ABQ44" s="50"/>
      <c r="ABR44" s="50"/>
      <c r="ABS44" s="50"/>
      <c r="ABT44" s="50"/>
      <c r="ABU44" s="50"/>
      <c r="ABV44" s="50"/>
      <c r="ABW44" s="50"/>
      <c r="ABX44" s="50"/>
      <c r="ABY44" s="50"/>
      <c r="ABZ44" s="50"/>
      <c r="ACA44" s="50"/>
      <c r="ACB44" s="50"/>
      <c r="ACC44" s="50"/>
      <c r="ACD44" s="50"/>
      <c r="ACE44" s="50"/>
      <c r="ACF44" s="50"/>
      <c r="ACG44" s="50"/>
      <c r="ACH44" s="50"/>
      <c r="ACI44" s="50"/>
      <c r="ACJ44" s="50"/>
      <c r="ACK44" s="50"/>
      <c r="ACL44" s="50"/>
      <c r="ACM44" s="50"/>
      <c r="ACN44" s="50"/>
      <c r="ACO44" s="50"/>
      <c r="ACP44" s="50"/>
      <c r="ACQ44" s="50"/>
      <c r="ACR44" s="50"/>
      <c r="ACS44" s="50"/>
      <c r="ACT44" s="50"/>
      <c r="ACU44" s="50"/>
      <c r="ACV44" s="50"/>
      <c r="ACW44" s="50"/>
      <c r="ACX44" s="50"/>
      <c r="ACY44" s="50"/>
      <c r="ACZ44" s="50"/>
      <c r="ADA44" s="50"/>
      <c r="ADB44" s="50"/>
      <c r="ADC44" s="50"/>
      <c r="ADD44" s="50"/>
      <c r="ADE44" s="50"/>
      <c r="ADF44" s="50"/>
      <c r="ADG44" s="50"/>
      <c r="ADH44" s="50"/>
      <c r="ADI44" s="50"/>
      <c r="ADJ44" s="50"/>
      <c r="ADK44" s="50"/>
      <c r="ADL44" s="50"/>
      <c r="ADM44" s="50"/>
      <c r="ADN44" s="50"/>
      <c r="ADO44" s="50"/>
      <c r="ADP44" s="50"/>
      <c r="ADQ44" s="50"/>
      <c r="ADR44" s="50"/>
      <c r="ADS44" s="50"/>
      <c r="ADT44" s="50"/>
      <c r="ADU44" s="50"/>
      <c r="ADV44" s="50"/>
      <c r="ADW44" s="50"/>
      <c r="ADX44" s="50"/>
      <c r="ADY44" s="50"/>
      <c r="ADZ44" s="50"/>
      <c r="AEA44" s="50"/>
      <c r="AEB44" s="50"/>
      <c r="AEC44" s="50"/>
      <c r="AED44" s="50"/>
      <c r="AEE44" s="50"/>
      <c r="AEF44" s="50"/>
      <c r="AEG44" s="50"/>
      <c r="AEH44" s="50"/>
      <c r="AEI44" s="50"/>
      <c r="AEJ44" s="50"/>
      <c r="AEK44" s="50"/>
      <c r="AEL44" s="50"/>
      <c r="AEM44" s="50"/>
      <c r="AEN44" s="50"/>
      <c r="AEO44" s="50"/>
      <c r="AEP44" s="50"/>
      <c r="AEQ44" s="50"/>
      <c r="AER44" s="50"/>
      <c r="AES44" s="50"/>
      <c r="AET44" s="50"/>
      <c r="AEU44" s="50"/>
      <c r="AEV44" s="50"/>
      <c r="AEW44" s="50"/>
      <c r="AEX44" s="50"/>
      <c r="AEY44" s="50"/>
      <c r="AEZ44" s="50"/>
      <c r="AFA44" s="50"/>
      <c r="AFB44" s="50"/>
      <c r="AFC44" s="50"/>
      <c r="AFD44" s="50"/>
      <c r="AFE44" s="50"/>
      <c r="AFF44" s="50"/>
      <c r="AFG44" s="50"/>
      <c r="AFH44" s="50"/>
      <c r="AFI44" s="50"/>
      <c r="AFJ44" s="50"/>
      <c r="AFK44" s="50"/>
      <c r="AFL44" s="50"/>
      <c r="AFM44" s="50"/>
      <c r="AFN44" s="50"/>
      <c r="AFO44" s="50"/>
      <c r="AFP44" s="50"/>
      <c r="AFQ44" s="50"/>
      <c r="AFR44" s="50"/>
      <c r="AFS44" s="50"/>
      <c r="AFT44" s="50"/>
      <c r="AFU44" s="50"/>
      <c r="AFV44" s="50"/>
      <c r="AFW44" s="50"/>
      <c r="AFX44" s="50"/>
      <c r="AFY44" s="50"/>
      <c r="AFZ44" s="50"/>
      <c r="AGA44" s="50"/>
      <c r="AGB44" s="50"/>
      <c r="AGC44" s="50"/>
      <c r="AGD44" s="50"/>
      <c r="AGE44" s="50"/>
      <c r="AGF44" s="50"/>
      <c r="AGG44" s="50"/>
      <c r="AGH44" s="50"/>
      <c r="AGI44" s="50"/>
      <c r="AGJ44" s="50"/>
      <c r="AGK44" s="50"/>
      <c r="AGL44" s="50"/>
      <c r="AGM44" s="50"/>
      <c r="AGN44" s="50"/>
      <c r="AGO44" s="50"/>
      <c r="AGP44" s="50"/>
      <c r="AGQ44" s="50"/>
      <c r="AGR44" s="50"/>
      <c r="AGS44" s="50"/>
      <c r="AGT44" s="50"/>
      <c r="AGU44" s="50"/>
      <c r="AGV44" s="50"/>
      <c r="AGW44" s="50"/>
      <c r="AGX44" s="50"/>
      <c r="AGY44" s="50"/>
      <c r="AGZ44" s="50"/>
      <c r="AHA44" s="50"/>
      <c r="AHB44" s="50"/>
      <c r="AHC44" s="50"/>
      <c r="AHD44" s="50"/>
      <c r="AHE44" s="50"/>
      <c r="AHF44" s="50"/>
      <c r="AHG44" s="50"/>
      <c r="AHH44" s="50"/>
      <c r="AHI44" s="50"/>
      <c r="AHJ44" s="50"/>
      <c r="AHK44" s="50"/>
      <c r="AHL44" s="50"/>
      <c r="AHM44" s="50"/>
      <c r="AHN44" s="50"/>
      <c r="AHO44" s="50"/>
      <c r="AHP44" s="50"/>
      <c r="AHQ44" s="50"/>
      <c r="AHR44" s="50"/>
      <c r="AHS44" s="50"/>
      <c r="AHT44" s="50"/>
      <c r="AHU44" s="50"/>
      <c r="AHV44" s="50"/>
      <c r="AHW44" s="50"/>
      <c r="AHX44" s="50"/>
      <c r="AHY44" s="50"/>
      <c r="AHZ44" s="50"/>
      <c r="AIA44" s="50"/>
      <c r="AIB44" s="50"/>
      <c r="AIC44" s="50"/>
      <c r="AID44" s="50"/>
      <c r="AIE44" s="50"/>
      <c r="AIF44" s="50"/>
      <c r="AIG44" s="50"/>
      <c r="AIH44" s="50"/>
      <c r="AII44" s="50"/>
      <c r="AIJ44" s="50"/>
      <c r="AIK44" s="50"/>
      <c r="AIL44" s="50"/>
      <c r="AIM44" s="50"/>
      <c r="AIN44" s="50"/>
      <c r="AIO44" s="50"/>
      <c r="AIP44" s="50"/>
      <c r="AIQ44" s="50"/>
      <c r="AIR44" s="50"/>
      <c r="AIS44" s="50"/>
      <c r="AIT44" s="50"/>
      <c r="AIU44" s="50"/>
      <c r="AIV44" s="50"/>
      <c r="AIW44" s="50"/>
      <c r="AIX44" s="50"/>
      <c r="AIY44" s="50"/>
      <c r="AIZ44" s="50"/>
      <c r="AJA44" s="50"/>
      <c r="AJB44" s="50"/>
      <c r="AJC44" s="50"/>
      <c r="AJD44" s="50"/>
      <c r="AJE44" s="50"/>
      <c r="AJF44" s="50"/>
      <c r="AJG44" s="50"/>
      <c r="AJH44" s="50"/>
      <c r="AJI44" s="50"/>
      <c r="AJJ44" s="50"/>
      <c r="AJK44" s="50"/>
      <c r="AJL44" s="50"/>
      <c r="AJM44" s="50"/>
      <c r="AJN44" s="50"/>
      <c r="AJO44" s="50"/>
      <c r="AJP44" s="50"/>
      <c r="AJQ44" s="50"/>
      <c r="AJR44" s="50"/>
      <c r="AJS44" s="50"/>
      <c r="AJT44" s="50"/>
      <c r="AJU44" s="50"/>
      <c r="AJV44" s="50"/>
      <c r="AJW44" s="50"/>
      <c r="AJX44" s="50"/>
      <c r="AJY44" s="50"/>
      <c r="AJZ44" s="50"/>
      <c r="AKA44" s="50"/>
      <c r="AKB44" s="50"/>
      <c r="AKC44" s="50"/>
      <c r="AKD44" s="50"/>
      <c r="AKE44" s="50"/>
      <c r="AKF44" s="50"/>
      <c r="AKG44" s="50"/>
      <c r="AKH44" s="50"/>
      <c r="AKI44" s="50"/>
      <c r="AKJ44" s="50"/>
      <c r="AKK44" s="50"/>
      <c r="AKL44" s="50"/>
      <c r="AKM44" s="50"/>
      <c r="AKN44" s="50"/>
      <c r="AKO44" s="50"/>
      <c r="AKP44" s="50"/>
      <c r="AKQ44" s="50"/>
      <c r="AKR44" s="50"/>
      <c r="AKS44" s="50"/>
      <c r="AKT44" s="50"/>
      <c r="AKU44" s="50"/>
      <c r="AKV44" s="50"/>
      <c r="AKW44" s="50"/>
      <c r="AKX44" s="50"/>
      <c r="AKY44" s="50"/>
      <c r="AKZ44" s="50"/>
      <c r="ALA44" s="50"/>
      <c r="ALB44" s="50"/>
      <c r="ALC44" s="50"/>
      <c r="ALD44" s="50"/>
      <c r="ALE44" s="50"/>
      <c r="ALF44" s="50"/>
      <c r="ALG44" s="50"/>
      <c r="ALH44" s="50"/>
      <c r="ALI44" s="50"/>
      <c r="ALJ44" s="50"/>
      <c r="ALK44" s="50"/>
      <c r="ALL44" s="50"/>
      <c r="ALM44" s="50"/>
      <c r="ALN44" s="50"/>
      <c r="ALO44" s="50"/>
      <c r="ALP44" s="50"/>
      <c r="ALQ44" s="50"/>
      <c r="ALR44" s="50"/>
      <c r="ALS44" s="50"/>
      <c r="ALT44" s="50"/>
      <c r="ALU44" s="50"/>
      <c r="ALV44" s="50"/>
      <c r="ALW44" s="50"/>
      <c r="ALX44" s="50"/>
      <c r="ALY44" s="50"/>
      <c r="ALZ44" s="50"/>
      <c r="AMA44" s="50"/>
      <c r="AMB44" s="50"/>
      <c r="AMC44" s="50"/>
      <c r="AMD44" s="50"/>
      <c r="AME44" s="50"/>
      <c r="AMF44" s="50"/>
      <c r="AMG44" s="50"/>
      <c r="AMH44" s="50"/>
      <c r="AMI44" s="50"/>
      <c r="AMJ44" s="50"/>
    </row>
    <row r="45" spans="1:1024" s="1" customFormat="1" ht="92.25" customHeight="1" x14ac:dyDescent="0.3">
      <c r="A45" s="76"/>
      <c r="B45" s="89"/>
      <c r="C45" s="88" t="s">
        <v>138</v>
      </c>
      <c r="D45" s="77" t="s">
        <v>139</v>
      </c>
      <c r="E45" s="212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0"/>
      <c r="BJ45" s="50"/>
      <c r="BK45" s="50"/>
      <c r="BL45" s="50"/>
      <c r="BM45" s="50"/>
      <c r="BN45" s="50"/>
      <c r="BO45" s="50"/>
      <c r="BP45" s="50"/>
      <c r="BQ45" s="50"/>
      <c r="BR45" s="50"/>
      <c r="BS45" s="50"/>
      <c r="BT45" s="50"/>
      <c r="BU45" s="50"/>
      <c r="BV45" s="50"/>
      <c r="BW45" s="50"/>
      <c r="BX45" s="50"/>
      <c r="BY45" s="50"/>
      <c r="BZ45" s="50"/>
      <c r="CA45" s="50"/>
      <c r="CB45" s="50"/>
      <c r="CC45" s="50"/>
      <c r="CD45" s="50"/>
      <c r="CE45" s="50"/>
      <c r="CF45" s="50"/>
      <c r="CG45" s="50"/>
      <c r="CH45" s="50"/>
      <c r="CI45" s="50"/>
      <c r="CJ45" s="50"/>
      <c r="CK45" s="50"/>
      <c r="CL45" s="50"/>
      <c r="CM45" s="50"/>
      <c r="CN45" s="50"/>
      <c r="CO45" s="50"/>
      <c r="CP45" s="50"/>
      <c r="CQ45" s="50"/>
      <c r="CR45" s="50"/>
      <c r="CS45" s="50"/>
      <c r="CT45" s="50"/>
      <c r="CU45" s="50"/>
      <c r="CV45" s="50"/>
      <c r="CW45" s="50"/>
      <c r="CX45" s="50"/>
      <c r="CY45" s="50"/>
      <c r="CZ45" s="50"/>
      <c r="DA45" s="50"/>
      <c r="DB45" s="50"/>
      <c r="DC45" s="50"/>
      <c r="DD45" s="50"/>
      <c r="DE45" s="50"/>
      <c r="DF45" s="50"/>
      <c r="DG45" s="50"/>
      <c r="DH45" s="50"/>
      <c r="DI45" s="50"/>
      <c r="DJ45" s="50"/>
      <c r="DK45" s="50"/>
      <c r="DL45" s="50"/>
      <c r="DM45" s="50"/>
      <c r="DN45" s="50"/>
      <c r="DO45" s="50"/>
      <c r="DP45" s="50"/>
      <c r="DQ45" s="50"/>
      <c r="DR45" s="50"/>
      <c r="DS45" s="50"/>
      <c r="DT45" s="50"/>
      <c r="DU45" s="50"/>
      <c r="DV45" s="50"/>
      <c r="DW45" s="50"/>
      <c r="DX45" s="50"/>
      <c r="DY45" s="50"/>
      <c r="DZ45" s="50"/>
      <c r="EA45" s="50"/>
      <c r="EB45" s="50"/>
      <c r="EC45" s="50"/>
      <c r="ED45" s="50"/>
      <c r="EE45" s="50"/>
      <c r="EF45" s="50"/>
      <c r="EG45" s="50"/>
      <c r="EH45" s="50"/>
      <c r="EI45" s="50"/>
      <c r="EJ45" s="50"/>
      <c r="EK45" s="50"/>
      <c r="EL45" s="50"/>
      <c r="EM45" s="50"/>
      <c r="EN45" s="50"/>
      <c r="EO45" s="50"/>
      <c r="EP45" s="50"/>
      <c r="EQ45" s="50"/>
      <c r="ER45" s="50"/>
      <c r="ES45" s="50"/>
      <c r="ET45" s="50"/>
      <c r="EU45" s="50"/>
      <c r="EV45" s="50"/>
      <c r="EW45" s="50"/>
      <c r="EX45" s="50"/>
      <c r="EY45" s="50"/>
      <c r="EZ45" s="50"/>
      <c r="FA45" s="50"/>
      <c r="FB45" s="50"/>
      <c r="FC45" s="50"/>
      <c r="FD45" s="50"/>
      <c r="FE45" s="50"/>
      <c r="FF45" s="50"/>
      <c r="FG45" s="50"/>
      <c r="FH45" s="50"/>
      <c r="FI45" s="50"/>
      <c r="FJ45" s="50"/>
      <c r="FK45" s="50"/>
      <c r="FL45" s="50"/>
      <c r="FM45" s="50"/>
      <c r="FN45" s="50"/>
      <c r="FO45" s="50"/>
      <c r="FP45" s="50"/>
      <c r="FQ45" s="50"/>
      <c r="FR45" s="50"/>
      <c r="FS45" s="50"/>
      <c r="FT45" s="50"/>
      <c r="FU45" s="50"/>
      <c r="FV45" s="50"/>
      <c r="FW45" s="50"/>
      <c r="FX45" s="50"/>
      <c r="FY45" s="50"/>
      <c r="FZ45" s="50"/>
      <c r="GA45" s="50"/>
      <c r="GB45" s="50"/>
      <c r="GC45" s="50"/>
      <c r="GD45" s="50"/>
      <c r="GE45" s="50"/>
      <c r="GF45" s="50"/>
      <c r="GG45" s="50"/>
      <c r="GH45" s="50"/>
      <c r="GI45" s="50"/>
      <c r="GJ45" s="50"/>
      <c r="GK45" s="50"/>
      <c r="GL45" s="50"/>
      <c r="GM45" s="50"/>
      <c r="GN45" s="50"/>
      <c r="GO45" s="50"/>
      <c r="GP45" s="50"/>
      <c r="GQ45" s="50"/>
      <c r="GR45" s="50"/>
      <c r="GS45" s="50"/>
      <c r="GT45" s="50"/>
      <c r="GU45" s="50"/>
      <c r="GV45" s="50"/>
      <c r="GW45" s="50"/>
      <c r="GX45" s="50"/>
      <c r="GY45" s="50"/>
      <c r="GZ45" s="50"/>
      <c r="HA45" s="50"/>
      <c r="HB45" s="50"/>
      <c r="HC45" s="50"/>
      <c r="HD45" s="50"/>
      <c r="HE45" s="50"/>
      <c r="HF45" s="50"/>
      <c r="HG45" s="50"/>
      <c r="HH45" s="50"/>
      <c r="HI45" s="50"/>
      <c r="HJ45" s="50"/>
      <c r="HK45" s="50"/>
      <c r="HL45" s="50"/>
      <c r="HM45" s="50"/>
      <c r="HN45" s="50"/>
      <c r="HO45" s="50"/>
      <c r="HP45" s="50"/>
      <c r="HQ45" s="50"/>
      <c r="HR45" s="50"/>
      <c r="HS45" s="50"/>
      <c r="HT45" s="50"/>
      <c r="HU45" s="50"/>
      <c r="HV45" s="50"/>
      <c r="HW45" s="50"/>
      <c r="HX45" s="50"/>
      <c r="HY45" s="50"/>
      <c r="HZ45" s="50"/>
      <c r="IA45" s="50"/>
      <c r="IB45" s="50"/>
      <c r="IC45" s="50"/>
      <c r="ID45" s="50"/>
      <c r="IE45" s="50"/>
      <c r="IF45" s="50"/>
      <c r="IG45" s="50"/>
      <c r="IH45" s="50"/>
      <c r="II45" s="50"/>
      <c r="IJ45" s="50"/>
      <c r="IK45" s="50"/>
      <c r="IL45" s="50"/>
      <c r="IM45" s="50"/>
      <c r="IN45" s="50"/>
      <c r="IO45" s="50"/>
      <c r="IP45" s="50"/>
      <c r="IQ45" s="50"/>
      <c r="IR45" s="50"/>
      <c r="IS45" s="50"/>
      <c r="IT45" s="50"/>
      <c r="IU45" s="50"/>
      <c r="IV45" s="50"/>
      <c r="IW45" s="50"/>
      <c r="IX45" s="50"/>
      <c r="IY45" s="50"/>
      <c r="IZ45" s="50"/>
      <c r="JA45" s="50"/>
      <c r="JB45" s="50"/>
      <c r="JC45" s="50"/>
      <c r="JD45" s="50"/>
      <c r="JE45" s="50"/>
      <c r="JF45" s="50"/>
      <c r="JG45" s="50"/>
      <c r="JH45" s="50"/>
      <c r="JI45" s="50"/>
      <c r="JJ45" s="50"/>
      <c r="JK45" s="50"/>
      <c r="JL45" s="50"/>
      <c r="JM45" s="50"/>
      <c r="JN45" s="50"/>
      <c r="JO45" s="50"/>
      <c r="JP45" s="50"/>
      <c r="JQ45" s="50"/>
      <c r="JR45" s="50"/>
      <c r="JS45" s="50"/>
      <c r="JT45" s="50"/>
      <c r="JU45" s="50"/>
      <c r="JV45" s="50"/>
      <c r="JW45" s="50"/>
      <c r="JX45" s="50"/>
      <c r="JY45" s="50"/>
      <c r="JZ45" s="50"/>
      <c r="KA45" s="50"/>
      <c r="KB45" s="50"/>
      <c r="KC45" s="50"/>
      <c r="KD45" s="50"/>
      <c r="KE45" s="50"/>
      <c r="KF45" s="50"/>
      <c r="KG45" s="50"/>
      <c r="KH45" s="50"/>
      <c r="KI45" s="50"/>
      <c r="KJ45" s="50"/>
      <c r="KK45" s="50"/>
      <c r="KL45" s="50"/>
      <c r="KM45" s="50"/>
      <c r="KN45" s="50"/>
      <c r="KO45" s="50"/>
      <c r="KP45" s="50"/>
      <c r="KQ45" s="50"/>
      <c r="KR45" s="50"/>
      <c r="KS45" s="50"/>
      <c r="KT45" s="50"/>
      <c r="KU45" s="50"/>
      <c r="KV45" s="50"/>
      <c r="KW45" s="50"/>
      <c r="KX45" s="50"/>
      <c r="KY45" s="50"/>
      <c r="KZ45" s="50"/>
      <c r="LA45" s="50"/>
      <c r="LB45" s="50"/>
      <c r="LC45" s="50"/>
      <c r="LD45" s="50"/>
      <c r="LE45" s="50"/>
      <c r="LF45" s="50"/>
      <c r="LG45" s="50"/>
      <c r="LH45" s="50"/>
      <c r="LI45" s="50"/>
      <c r="LJ45" s="50"/>
      <c r="LK45" s="50"/>
      <c r="LL45" s="50"/>
      <c r="LM45" s="50"/>
      <c r="LN45" s="50"/>
      <c r="LO45" s="50"/>
      <c r="LP45" s="50"/>
      <c r="LQ45" s="50"/>
      <c r="LR45" s="50"/>
      <c r="LS45" s="50"/>
      <c r="LT45" s="50"/>
      <c r="LU45" s="50"/>
      <c r="LV45" s="50"/>
      <c r="LW45" s="50"/>
      <c r="LX45" s="50"/>
      <c r="LY45" s="50"/>
      <c r="LZ45" s="50"/>
      <c r="MA45" s="50"/>
      <c r="MB45" s="50"/>
      <c r="MC45" s="50"/>
      <c r="MD45" s="50"/>
      <c r="ME45" s="50"/>
      <c r="MF45" s="50"/>
      <c r="MG45" s="50"/>
      <c r="MH45" s="50"/>
      <c r="MI45" s="50"/>
      <c r="MJ45" s="50"/>
      <c r="MK45" s="50"/>
      <c r="ML45" s="50"/>
      <c r="MM45" s="50"/>
      <c r="MN45" s="50"/>
      <c r="MO45" s="50"/>
      <c r="MP45" s="50"/>
      <c r="MQ45" s="50"/>
      <c r="MR45" s="50"/>
      <c r="MS45" s="50"/>
      <c r="MT45" s="50"/>
      <c r="MU45" s="50"/>
      <c r="MV45" s="50"/>
      <c r="MW45" s="50"/>
      <c r="MX45" s="50"/>
      <c r="MY45" s="50"/>
      <c r="MZ45" s="50"/>
      <c r="NA45" s="50"/>
      <c r="NB45" s="50"/>
      <c r="NC45" s="50"/>
      <c r="ND45" s="50"/>
      <c r="NE45" s="50"/>
      <c r="NF45" s="50"/>
      <c r="NG45" s="50"/>
      <c r="NH45" s="50"/>
      <c r="NI45" s="50"/>
      <c r="NJ45" s="50"/>
      <c r="NK45" s="50"/>
      <c r="NL45" s="50"/>
      <c r="NM45" s="50"/>
      <c r="NN45" s="50"/>
      <c r="NO45" s="50"/>
      <c r="NP45" s="50"/>
      <c r="NQ45" s="50"/>
      <c r="NR45" s="50"/>
      <c r="NS45" s="50"/>
      <c r="NT45" s="50"/>
      <c r="NU45" s="50"/>
      <c r="NV45" s="50"/>
      <c r="NW45" s="50"/>
      <c r="NX45" s="50"/>
      <c r="NY45" s="50"/>
      <c r="NZ45" s="50"/>
      <c r="OA45" s="50"/>
      <c r="OB45" s="50"/>
      <c r="OC45" s="50"/>
      <c r="OD45" s="50"/>
      <c r="OE45" s="50"/>
      <c r="OF45" s="50"/>
      <c r="OG45" s="50"/>
      <c r="OH45" s="50"/>
      <c r="OI45" s="50"/>
      <c r="OJ45" s="50"/>
      <c r="OK45" s="50"/>
      <c r="OL45" s="50"/>
      <c r="OM45" s="50"/>
      <c r="ON45" s="50"/>
      <c r="OO45" s="50"/>
      <c r="OP45" s="50"/>
      <c r="OQ45" s="50"/>
      <c r="OR45" s="50"/>
      <c r="OS45" s="50"/>
      <c r="OT45" s="50"/>
      <c r="OU45" s="50"/>
      <c r="OV45" s="50"/>
      <c r="OW45" s="50"/>
      <c r="OX45" s="50"/>
      <c r="OY45" s="50"/>
      <c r="OZ45" s="50"/>
      <c r="PA45" s="50"/>
      <c r="PB45" s="50"/>
      <c r="PC45" s="50"/>
      <c r="PD45" s="50"/>
      <c r="PE45" s="50"/>
      <c r="PF45" s="50"/>
      <c r="PG45" s="50"/>
      <c r="PH45" s="50"/>
      <c r="PI45" s="50"/>
      <c r="PJ45" s="50"/>
      <c r="PK45" s="50"/>
      <c r="PL45" s="50"/>
      <c r="PM45" s="50"/>
      <c r="PN45" s="50"/>
      <c r="PO45" s="50"/>
      <c r="PP45" s="50"/>
      <c r="PQ45" s="50"/>
      <c r="PR45" s="50"/>
      <c r="PS45" s="50"/>
      <c r="PT45" s="50"/>
      <c r="PU45" s="50"/>
      <c r="PV45" s="50"/>
      <c r="PW45" s="50"/>
      <c r="PX45" s="50"/>
      <c r="PY45" s="50"/>
      <c r="PZ45" s="50"/>
      <c r="QA45" s="50"/>
      <c r="QB45" s="50"/>
      <c r="QC45" s="50"/>
      <c r="QD45" s="50"/>
      <c r="QE45" s="50"/>
      <c r="QF45" s="50"/>
      <c r="QG45" s="50"/>
      <c r="QH45" s="50"/>
      <c r="QI45" s="50"/>
      <c r="QJ45" s="50"/>
      <c r="QK45" s="50"/>
      <c r="QL45" s="50"/>
      <c r="QM45" s="50"/>
      <c r="QN45" s="50"/>
      <c r="QO45" s="50"/>
      <c r="QP45" s="50"/>
      <c r="QQ45" s="50"/>
      <c r="QR45" s="50"/>
      <c r="QS45" s="50"/>
      <c r="QT45" s="50"/>
      <c r="QU45" s="50"/>
      <c r="QV45" s="50"/>
      <c r="QW45" s="50"/>
      <c r="QX45" s="50"/>
      <c r="QY45" s="50"/>
      <c r="QZ45" s="50"/>
      <c r="RA45" s="50"/>
      <c r="RB45" s="50"/>
      <c r="RC45" s="50"/>
      <c r="RD45" s="50"/>
      <c r="RE45" s="50"/>
      <c r="RF45" s="50"/>
      <c r="RG45" s="50"/>
      <c r="RH45" s="50"/>
      <c r="RI45" s="50"/>
      <c r="RJ45" s="50"/>
      <c r="RK45" s="50"/>
      <c r="RL45" s="50"/>
      <c r="RM45" s="50"/>
      <c r="RN45" s="50"/>
      <c r="RO45" s="50"/>
      <c r="RP45" s="50"/>
      <c r="RQ45" s="50"/>
      <c r="RR45" s="50"/>
      <c r="RS45" s="50"/>
      <c r="RT45" s="50"/>
      <c r="RU45" s="50"/>
      <c r="RV45" s="50"/>
      <c r="RW45" s="50"/>
      <c r="RX45" s="50"/>
      <c r="RY45" s="50"/>
      <c r="RZ45" s="50"/>
      <c r="SA45" s="50"/>
      <c r="SB45" s="50"/>
      <c r="SC45" s="50"/>
      <c r="SD45" s="50"/>
      <c r="SE45" s="50"/>
      <c r="SF45" s="50"/>
      <c r="SG45" s="50"/>
      <c r="SH45" s="50"/>
      <c r="SI45" s="50"/>
      <c r="SJ45" s="50"/>
      <c r="SK45" s="50"/>
      <c r="SL45" s="50"/>
      <c r="SM45" s="50"/>
      <c r="SN45" s="50"/>
      <c r="SO45" s="50"/>
      <c r="SP45" s="50"/>
      <c r="SQ45" s="50"/>
      <c r="SR45" s="50"/>
      <c r="SS45" s="50"/>
      <c r="ST45" s="50"/>
      <c r="SU45" s="50"/>
      <c r="SV45" s="50"/>
      <c r="SW45" s="50"/>
      <c r="SX45" s="50"/>
      <c r="SY45" s="50"/>
      <c r="SZ45" s="50"/>
      <c r="TA45" s="50"/>
      <c r="TB45" s="50"/>
      <c r="TC45" s="50"/>
      <c r="TD45" s="50"/>
      <c r="TE45" s="50"/>
      <c r="TF45" s="50"/>
      <c r="TG45" s="50"/>
      <c r="TH45" s="50"/>
      <c r="TI45" s="50"/>
      <c r="TJ45" s="50"/>
      <c r="TK45" s="50"/>
      <c r="TL45" s="50"/>
      <c r="TM45" s="50"/>
      <c r="TN45" s="50"/>
      <c r="TO45" s="50"/>
      <c r="TP45" s="50"/>
      <c r="TQ45" s="50"/>
      <c r="TR45" s="50"/>
      <c r="TS45" s="50"/>
      <c r="TT45" s="50"/>
      <c r="TU45" s="50"/>
      <c r="TV45" s="50"/>
      <c r="TW45" s="50"/>
      <c r="TX45" s="50"/>
      <c r="TY45" s="50"/>
      <c r="TZ45" s="50"/>
      <c r="UA45" s="50"/>
      <c r="UB45" s="50"/>
      <c r="UC45" s="50"/>
      <c r="UD45" s="50"/>
      <c r="UE45" s="50"/>
      <c r="UF45" s="50"/>
      <c r="UG45" s="50"/>
      <c r="UH45" s="50"/>
      <c r="UI45" s="50"/>
      <c r="UJ45" s="50"/>
      <c r="UK45" s="50"/>
      <c r="UL45" s="50"/>
      <c r="UM45" s="50"/>
      <c r="UN45" s="50"/>
      <c r="UO45" s="50"/>
      <c r="UP45" s="50"/>
      <c r="UQ45" s="50"/>
      <c r="UR45" s="50"/>
      <c r="US45" s="50"/>
      <c r="UT45" s="50"/>
      <c r="UU45" s="50"/>
      <c r="UV45" s="50"/>
      <c r="UW45" s="50"/>
      <c r="UX45" s="50"/>
      <c r="UY45" s="50"/>
      <c r="UZ45" s="50"/>
      <c r="VA45" s="50"/>
      <c r="VB45" s="50"/>
      <c r="VC45" s="50"/>
      <c r="VD45" s="50"/>
      <c r="VE45" s="50"/>
      <c r="VF45" s="50"/>
      <c r="VG45" s="50"/>
      <c r="VH45" s="50"/>
      <c r="VI45" s="50"/>
      <c r="VJ45" s="50"/>
      <c r="VK45" s="50"/>
      <c r="VL45" s="50"/>
      <c r="VM45" s="50"/>
      <c r="VN45" s="50"/>
      <c r="VO45" s="50"/>
      <c r="VP45" s="50"/>
      <c r="VQ45" s="50"/>
      <c r="VR45" s="50"/>
      <c r="VS45" s="50"/>
      <c r="VT45" s="50"/>
      <c r="VU45" s="50"/>
      <c r="VV45" s="50"/>
      <c r="VW45" s="50"/>
      <c r="VX45" s="50"/>
      <c r="VY45" s="50"/>
      <c r="VZ45" s="50"/>
      <c r="WA45" s="50"/>
      <c r="WB45" s="50"/>
      <c r="WC45" s="50"/>
      <c r="WD45" s="50"/>
      <c r="WE45" s="50"/>
      <c r="WF45" s="50"/>
      <c r="WG45" s="50"/>
      <c r="WH45" s="50"/>
      <c r="WI45" s="50"/>
      <c r="WJ45" s="50"/>
      <c r="WK45" s="50"/>
      <c r="WL45" s="50"/>
      <c r="WM45" s="50"/>
      <c r="WN45" s="50"/>
      <c r="WO45" s="50"/>
      <c r="WP45" s="50"/>
      <c r="WQ45" s="50"/>
      <c r="WR45" s="50"/>
      <c r="WS45" s="50"/>
      <c r="WT45" s="50"/>
      <c r="WU45" s="50"/>
      <c r="WV45" s="50"/>
      <c r="WW45" s="50"/>
      <c r="WX45" s="50"/>
      <c r="WY45" s="50"/>
      <c r="WZ45" s="50"/>
      <c r="XA45" s="50"/>
      <c r="XB45" s="50"/>
      <c r="XC45" s="50"/>
      <c r="XD45" s="50"/>
      <c r="XE45" s="50"/>
      <c r="XF45" s="50"/>
      <c r="XG45" s="50"/>
      <c r="XH45" s="50"/>
      <c r="XI45" s="50"/>
      <c r="XJ45" s="50"/>
      <c r="XK45" s="50"/>
      <c r="XL45" s="50"/>
      <c r="XM45" s="50"/>
      <c r="XN45" s="50"/>
      <c r="XO45" s="50"/>
      <c r="XP45" s="50"/>
      <c r="XQ45" s="50"/>
      <c r="XR45" s="50"/>
      <c r="XS45" s="50"/>
      <c r="XT45" s="50"/>
      <c r="XU45" s="50"/>
      <c r="XV45" s="50"/>
      <c r="XW45" s="50"/>
      <c r="XX45" s="50"/>
      <c r="XY45" s="50"/>
      <c r="XZ45" s="50"/>
      <c r="YA45" s="50"/>
      <c r="YB45" s="50"/>
      <c r="YC45" s="50"/>
      <c r="YD45" s="50"/>
      <c r="YE45" s="50"/>
      <c r="YF45" s="50"/>
      <c r="YG45" s="50"/>
      <c r="YH45" s="50"/>
      <c r="YI45" s="50"/>
      <c r="YJ45" s="50"/>
      <c r="YK45" s="50"/>
      <c r="YL45" s="50"/>
      <c r="YM45" s="50"/>
      <c r="YN45" s="50"/>
      <c r="YO45" s="50"/>
      <c r="YP45" s="50"/>
      <c r="YQ45" s="50"/>
      <c r="YR45" s="50"/>
      <c r="YS45" s="50"/>
      <c r="YT45" s="50"/>
      <c r="YU45" s="50"/>
      <c r="YV45" s="50"/>
      <c r="YW45" s="50"/>
      <c r="YX45" s="50"/>
      <c r="YY45" s="50"/>
      <c r="YZ45" s="50"/>
      <c r="ZA45" s="50"/>
      <c r="ZB45" s="50"/>
      <c r="ZC45" s="50"/>
      <c r="ZD45" s="50"/>
      <c r="ZE45" s="50"/>
      <c r="ZF45" s="50"/>
      <c r="ZG45" s="50"/>
      <c r="ZH45" s="50"/>
      <c r="ZI45" s="50"/>
      <c r="ZJ45" s="50"/>
      <c r="ZK45" s="50"/>
      <c r="ZL45" s="50"/>
      <c r="ZM45" s="50"/>
      <c r="ZN45" s="50"/>
      <c r="ZO45" s="50"/>
      <c r="ZP45" s="50"/>
      <c r="ZQ45" s="50"/>
      <c r="ZR45" s="50"/>
      <c r="ZS45" s="50"/>
      <c r="ZT45" s="50"/>
      <c r="ZU45" s="50"/>
      <c r="ZV45" s="50"/>
      <c r="ZW45" s="50"/>
      <c r="ZX45" s="50"/>
      <c r="ZY45" s="50"/>
      <c r="ZZ45" s="50"/>
      <c r="AAA45" s="50"/>
      <c r="AAB45" s="50"/>
      <c r="AAC45" s="50"/>
      <c r="AAD45" s="50"/>
      <c r="AAE45" s="50"/>
      <c r="AAF45" s="50"/>
      <c r="AAG45" s="50"/>
      <c r="AAH45" s="50"/>
      <c r="AAI45" s="50"/>
      <c r="AAJ45" s="50"/>
      <c r="AAK45" s="50"/>
      <c r="AAL45" s="50"/>
      <c r="AAM45" s="50"/>
      <c r="AAN45" s="50"/>
      <c r="AAO45" s="50"/>
      <c r="AAP45" s="50"/>
      <c r="AAQ45" s="50"/>
      <c r="AAR45" s="50"/>
      <c r="AAS45" s="50"/>
      <c r="AAT45" s="50"/>
      <c r="AAU45" s="50"/>
      <c r="AAV45" s="50"/>
      <c r="AAW45" s="50"/>
      <c r="AAX45" s="50"/>
      <c r="AAY45" s="50"/>
      <c r="AAZ45" s="50"/>
      <c r="ABA45" s="50"/>
      <c r="ABB45" s="50"/>
      <c r="ABC45" s="50"/>
      <c r="ABD45" s="50"/>
      <c r="ABE45" s="50"/>
      <c r="ABF45" s="50"/>
      <c r="ABG45" s="50"/>
      <c r="ABH45" s="50"/>
      <c r="ABI45" s="50"/>
      <c r="ABJ45" s="50"/>
      <c r="ABK45" s="50"/>
      <c r="ABL45" s="50"/>
      <c r="ABM45" s="50"/>
      <c r="ABN45" s="50"/>
      <c r="ABO45" s="50"/>
      <c r="ABP45" s="50"/>
      <c r="ABQ45" s="50"/>
      <c r="ABR45" s="50"/>
      <c r="ABS45" s="50"/>
      <c r="ABT45" s="50"/>
      <c r="ABU45" s="50"/>
      <c r="ABV45" s="50"/>
      <c r="ABW45" s="50"/>
      <c r="ABX45" s="50"/>
      <c r="ABY45" s="50"/>
      <c r="ABZ45" s="50"/>
      <c r="ACA45" s="50"/>
      <c r="ACB45" s="50"/>
      <c r="ACC45" s="50"/>
      <c r="ACD45" s="50"/>
      <c r="ACE45" s="50"/>
      <c r="ACF45" s="50"/>
      <c r="ACG45" s="50"/>
      <c r="ACH45" s="50"/>
      <c r="ACI45" s="50"/>
      <c r="ACJ45" s="50"/>
      <c r="ACK45" s="50"/>
      <c r="ACL45" s="50"/>
      <c r="ACM45" s="50"/>
      <c r="ACN45" s="50"/>
      <c r="ACO45" s="50"/>
      <c r="ACP45" s="50"/>
      <c r="ACQ45" s="50"/>
      <c r="ACR45" s="50"/>
      <c r="ACS45" s="50"/>
      <c r="ACT45" s="50"/>
      <c r="ACU45" s="50"/>
      <c r="ACV45" s="50"/>
      <c r="ACW45" s="50"/>
      <c r="ACX45" s="50"/>
      <c r="ACY45" s="50"/>
      <c r="ACZ45" s="50"/>
      <c r="ADA45" s="50"/>
      <c r="ADB45" s="50"/>
      <c r="ADC45" s="50"/>
      <c r="ADD45" s="50"/>
      <c r="ADE45" s="50"/>
      <c r="ADF45" s="50"/>
      <c r="ADG45" s="50"/>
      <c r="ADH45" s="50"/>
      <c r="ADI45" s="50"/>
      <c r="ADJ45" s="50"/>
      <c r="ADK45" s="50"/>
      <c r="ADL45" s="50"/>
      <c r="ADM45" s="50"/>
      <c r="ADN45" s="50"/>
      <c r="ADO45" s="50"/>
      <c r="ADP45" s="50"/>
      <c r="ADQ45" s="50"/>
      <c r="ADR45" s="50"/>
      <c r="ADS45" s="50"/>
      <c r="ADT45" s="50"/>
      <c r="ADU45" s="50"/>
      <c r="ADV45" s="50"/>
      <c r="ADW45" s="50"/>
      <c r="ADX45" s="50"/>
      <c r="ADY45" s="50"/>
      <c r="ADZ45" s="50"/>
      <c r="AEA45" s="50"/>
      <c r="AEB45" s="50"/>
      <c r="AEC45" s="50"/>
      <c r="AED45" s="50"/>
      <c r="AEE45" s="50"/>
      <c r="AEF45" s="50"/>
      <c r="AEG45" s="50"/>
      <c r="AEH45" s="50"/>
      <c r="AEI45" s="50"/>
      <c r="AEJ45" s="50"/>
      <c r="AEK45" s="50"/>
      <c r="AEL45" s="50"/>
      <c r="AEM45" s="50"/>
      <c r="AEN45" s="50"/>
      <c r="AEO45" s="50"/>
      <c r="AEP45" s="50"/>
      <c r="AEQ45" s="50"/>
      <c r="AER45" s="50"/>
      <c r="AES45" s="50"/>
      <c r="AET45" s="50"/>
      <c r="AEU45" s="50"/>
      <c r="AEV45" s="50"/>
      <c r="AEW45" s="50"/>
      <c r="AEX45" s="50"/>
      <c r="AEY45" s="50"/>
      <c r="AEZ45" s="50"/>
      <c r="AFA45" s="50"/>
      <c r="AFB45" s="50"/>
      <c r="AFC45" s="50"/>
      <c r="AFD45" s="50"/>
      <c r="AFE45" s="50"/>
      <c r="AFF45" s="50"/>
      <c r="AFG45" s="50"/>
      <c r="AFH45" s="50"/>
      <c r="AFI45" s="50"/>
      <c r="AFJ45" s="50"/>
      <c r="AFK45" s="50"/>
      <c r="AFL45" s="50"/>
      <c r="AFM45" s="50"/>
      <c r="AFN45" s="50"/>
      <c r="AFO45" s="50"/>
      <c r="AFP45" s="50"/>
      <c r="AFQ45" s="50"/>
      <c r="AFR45" s="50"/>
      <c r="AFS45" s="50"/>
      <c r="AFT45" s="50"/>
      <c r="AFU45" s="50"/>
      <c r="AFV45" s="50"/>
      <c r="AFW45" s="50"/>
      <c r="AFX45" s="50"/>
      <c r="AFY45" s="50"/>
      <c r="AFZ45" s="50"/>
      <c r="AGA45" s="50"/>
      <c r="AGB45" s="50"/>
      <c r="AGC45" s="50"/>
      <c r="AGD45" s="50"/>
      <c r="AGE45" s="50"/>
      <c r="AGF45" s="50"/>
      <c r="AGG45" s="50"/>
      <c r="AGH45" s="50"/>
      <c r="AGI45" s="50"/>
      <c r="AGJ45" s="50"/>
      <c r="AGK45" s="50"/>
      <c r="AGL45" s="50"/>
      <c r="AGM45" s="50"/>
      <c r="AGN45" s="50"/>
      <c r="AGO45" s="50"/>
      <c r="AGP45" s="50"/>
      <c r="AGQ45" s="50"/>
      <c r="AGR45" s="50"/>
      <c r="AGS45" s="50"/>
      <c r="AGT45" s="50"/>
      <c r="AGU45" s="50"/>
      <c r="AGV45" s="50"/>
      <c r="AGW45" s="50"/>
      <c r="AGX45" s="50"/>
      <c r="AGY45" s="50"/>
      <c r="AGZ45" s="50"/>
      <c r="AHA45" s="50"/>
      <c r="AHB45" s="50"/>
      <c r="AHC45" s="50"/>
      <c r="AHD45" s="50"/>
      <c r="AHE45" s="50"/>
      <c r="AHF45" s="50"/>
      <c r="AHG45" s="50"/>
      <c r="AHH45" s="50"/>
      <c r="AHI45" s="50"/>
      <c r="AHJ45" s="50"/>
      <c r="AHK45" s="50"/>
      <c r="AHL45" s="50"/>
      <c r="AHM45" s="50"/>
      <c r="AHN45" s="50"/>
      <c r="AHO45" s="50"/>
      <c r="AHP45" s="50"/>
      <c r="AHQ45" s="50"/>
      <c r="AHR45" s="50"/>
      <c r="AHS45" s="50"/>
      <c r="AHT45" s="50"/>
      <c r="AHU45" s="50"/>
      <c r="AHV45" s="50"/>
      <c r="AHW45" s="50"/>
      <c r="AHX45" s="50"/>
      <c r="AHY45" s="50"/>
      <c r="AHZ45" s="50"/>
      <c r="AIA45" s="50"/>
      <c r="AIB45" s="50"/>
      <c r="AIC45" s="50"/>
      <c r="AID45" s="50"/>
      <c r="AIE45" s="50"/>
      <c r="AIF45" s="50"/>
      <c r="AIG45" s="50"/>
      <c r="AIH45" s="50"/>
      <c r="AII45" s="50"/>
      <c r="AIJ45" s="50"/>
      <c r="AIK45" s="50"/>
      <c r="AIL45" s="50"/>
      <c r="AIM45" s="50"/>
      <c r="AIN45" s="50"/>
      <c r="AIO45" s="50"/>
      <c r="AIP45" s="50"/>
      <c r="AIQ45" s="50"/>
      <c r="AIR45" s="50"/>
      <c r="AIS45" s="50"/>
      <c r="AIT45" s="50"/>
      <c r="AIU45" s="50"/>
      <c r="AIV45" s="50"/>
      <c r="AIW45" s="50"/>
      <c r="AIX45" s="50"/>
      <c r="AIY45" s="50"/>
      <c r="AIZ45" s="50"/>
      <c r="AJA45" s="50"/>
      <c r="AJB45" s="50"/>
      <c r="AJC45" s="50"/>
      <c r="AJD45" s="50"/>
      <c r="AJE45" s="50"/>
      <c r="AJF45" s="50"/>
      <c r="AJG45" s="50"/>
      <c r="AJH45" s="50"/>
      <c r="AJI45" s="50"/>
      <c r="AJJ45" s="50"/>
      <c r="AJK45" s="50"/>
      <c r="AJL45" s="50"/>
      <c r="AJM45" s="50"/>
      <c r="AJN45" s="50"/>
      <c r="AJO45" s="50"/>
      <c r="AJP45" s="50"/>
      <c r="AJQ45" s="50"/>
      <c r="AJR45" s="50"/>
      <c r="AJS45" s="50"/>
      <c r="AJT45" s="50"/>
      <c r="AJU45" s="50"/>
      <c r="AJV45" s="50"/>
      <c r="AJW45" s="50"/>
      <c r="AJX45" s="50"/>
      <c r="AJY45" s="50"/>
      <c r="AJZ45" s="50"/>
      <c r="AKA45" s="50"/>
      <c r="AKB45" s="50"/>
      <c r="AKC45" s="50"/>
      <c r="AKD45" s="50"/>
      <c r="AKE45" s="50"/>
      <c r="AKF45" s="50"/>
      <c r="AKG45" s="50"/>
      <c r="AKH45" s="50"/>
      <c r="AKI45" s="50"/>
      <c r="AKJ45" s="50"/>
      <c r="AKK45" s="50"/>
      <c r="AKL45" s="50"/>
      <c r="AKM45" s="50"/>
      <c r="AKN45" s="50"/>
      <c r="AKO45" s="50"/>
      <c r="AKP45" s="50"/>
      <c r="AKQ45" s="50"/>
      <c r="AKR45" s="50"/>
      <c r="AKS45" s="50"/>
      <c r="AKT45" s="50"/>
      <c r="AKU45" s="50"/>
      <c r="AKV45" s="50"/>
      <c r="AKW45" s="50"/>
      <c r="AKX45" s="50"/>
      <c r="AKY45" s="50"/>
      <c r="AKZ45" s="50"/>
      <c r="ALA45" s="50"/>
      <c r="ALB45" s="50"/>
      <c r="ALC45" s="50"/>
      <c r="ALD45" s="50"/>
      <c r="ALE45" s="50"/>
      <c r="ALF45" s="50"/>
      <c r="ALG45" s="50"/>
      <c r="ALH45" s="50"/>
      <c r="ALI45" s="50"/>
      <c r="ALJ45" s="50"/>
      <c r="ALK45" s="50"/>
      <c r="ALL45" s="50"/>
      <c r="ALM45" s="50"/>
      <c r="ALN45" s="50"/>
      <c r="ALO45" s="50"/>
      <c r="ALP45" s="50"/>
      <c r="ALQ45" s="50"/>
      <c r="ALR45" s="50"/>
      <c r="ALS45" s="50"/>
      <c r="ALT45" s="50"/>
      <c r="ALU45" s="50"/>
      <c r="ALV45" s="50"/>
      <c r="ALW45" s="50"/>
      <c r="ALX45" s="50"/>
      <c r="ALY45" s="50"/>
      <c r="ALZ45" s="50"/>
      <c r="AMA45" s="50"/>
      <c r="AMB45" s="50"/>
      <c r="AMC45" s="50"/>
      <c r="AMD45" s="50"/>
      <c r="AME45" s="50"/>
      <c r="AMF45" s="50"/>
      <c r="AMG45" s="50"/>
      <c r="AMH45" s="50"/>
      <c r="AMI45" s="50"/>
      <c r="AMJ45" s="50"/>
    </row>
    <row r="46" spans="1:1024" s="1" customFormat="1" ht="99.75" customHeight="1" x14ac:dyDescent="0.3">
      <c r="A46" s="76"/>
      <c r="B46" s="89"/>
      <c r="C46" s="88" t="s">
        <v>140</v>
      </c>
      <c r="D46" s="77" t="s">
        <v>118</v>
      </c>
      <c r="E46" s="212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0"/>
      <c r="BG46" s="50"/>
      <c r="BH46" s="50"/>
      <c r="BI46" s="50"/>
      <c r="BJ46" s="50"/>
      <c r="BK46" s="50"/>
      <c r="BL46" s="50"/>
      <c r="BM46" s="50"/>
      <c r="BN46" s="50"/>
      <c r="BO46" s="50"/>
      <c r="BP46" s="50"/>
      <c r="BQ46" s="50"/>
      <c r="BR46" s="50"/>
      <c r="BS46" s="50"/>
      <c r="BT46" s="50"/>
      <c r="BU46" s="50"/>
      <c r="BV46" s="50"/>
      <c r="BW46" s="50"/>
      <c r="BX46" s="50"/>
      <c r="BY46" s="50"/>
      <c r="BZ46" s="50"/>
      <c r="CA46" s="50"/>
      <c r="CB46" s="50"/>
      <c r="CC46" s="50"/>
      <c r="CD46" s="50"/>
      <c r="CE46" s="50"/>
      <c r="CF46" s="50"/>
      <c r="CG46" s="50"/>
      <c r="CH46" s="50"/>
      <c r="CI46" s="50"/>
      <c r="CJ46" s="50"/>
      <c r="CK46" s="50"/>
      <c r="CL46" s="50"/>
      <c r="CM46" s="50"/>
      <c r="CN46" s="50"/>
      <c r="CO46" s="50"/>
      <c r="CP46" s="50"/>
      <c r="CQ46" s="50"/>
      <c r="CR46" s="50"/>
      <c r="CS46" s="50"/>
      <c r="CT46" s="50"/>
      <c r="CU46" s="50"/>
      <c r="CV46" s="50"/>
      <c r="CW46" s="50"/>
      <c r="CX46" s="50"/>
      <c r="CY46" s="50"/>
      <c r="CZ46" s="50"/>
      <c r="DA46" s="50"/>
      <c r="DB46" s="50"/>
      <c r="DC46" s="50"/>
      <c r="DD46" s="50"/>
      <c r="DE46" s="50"/>
      <c r="DF46" s="50"/>
      <c r="DG46" s="50"/>
      <c r="DH46" s="50"/>
      <c r="DI46" s="50"/>
      <c r="DJ46" s="50"/>
      <c r="DK46" s="50"/>
      <c r="DL46" s="50"/>
      <c r="DM46" s="50"/>
      <c r="DN46" s="50"/>
      <c r="DO46" s="50"/>
      <c r="DP46" s="50"/>
      <c r="DQ46" s="50"/>
      <c r="DR46" s="50"/>
      <c r="DS46" s="50"/>
      <c r="DT46" s="50"/>
      <c r="DU46" s="50"/>
      <c r="DV46" s="50"/>
      <c r="DW46" s="50"/>
      <c r="DX46" s="50"/>
      <c r="DY46" s="50"/>
      <c r="DZ46" s="50"/>
      <c r="EA46" s="50"/>
      <c r="EB46" s="50"/>
      <c r="EC46" s="50"/>
      <c r="ED46" s="50"/>
      <c r="EE46" s="50"/>
      <c r="EF46" s="50"/>
      <c r="EG46" s="50"/>
      <c r="EH46" s="50"/>
      <c r="EI46" s="50"/>
      <c r="EJ46" s="50"/>
      <c r="EK46" s="50"/>
      <c r="EL46" s="50"/>
      <c r="EM46" s="50"/>
      <c r="EN46" s="50"/>
      <c r="EO46" s="50"/>
      <c r="EP46" s="50"/>
      <c r="EQ46" s="50"/>
      <c r="ER46" s="50"/>
      <c r="ES46" s="50"/>
      <c r="ET46" s="50"/>
      <c r="EU46" s="50"/>
      <c r="EV46" s="50"/>
      <c r="EW46" s="50"/>
      <c r="EX46" s="50"/>
      <c r="EY46" s="50"/>
      <c r="EZ46" s="50"/>
      <c r="FA46" s="50"/>
      <c r="FB46" s="50"/>
      <c r="FC46" s="50"/>
      <c r="FD46" s="50"/>
      <c r="FE46" s="50"/>
      <c r="FF46" s="50"/>
      <c r="FG46" s="50"/>
      <c r="FH46" s="50"/>
      <c r="FI46" s="50"/>
      <c r="FJ46" s="50"/>
      <c r="FK46" s="50"/>
      <c r="FL46" s="50"/>
      <c r="FM46" s="50"/>
      <c r="FN46" s="50"/>
      <c r="FO46" s="50"/>
      <c r="FP46" s="50"/>
      <c r="FQ46" s="50"/>
      <c r="FR46" s="50"/>
      <c r="FS46" s="50"/>
      <c r="FT46" s="50"/>
      <c r="FU46" s="50"/>
      <c r="FV46" s="50"/>
      <c r="FW46" s="50"/>
      <c r="FX46" s="50"/>
      <c r="FY46" s="50"/>
      <c r="FZ46" s="50"/>
      <c r="GA46" s="50"/>
      <c r="GB46" s="50"/>
      <c r="GC46" s="50"/>
      <c r="GD46" s="50"/>
      <c r="GE46" s="50"/>
      <c r="GF46" s="50"/>
      <c r="GG46" s="50"/>
      <c r="GH46" s="50"/>
      <c r="GI46" s="50"/>
      <c r="GJ46" s="50"/>
      <c r="GK46" s="50"/>
      <c r="GL46" s="50"/>
      <c r="GM46" s="50"/>
      <c r="GN46" s="50"/>
      <c r="GO46" s="50"/>
      <c r="GP46" s="50"/>
      <c r="GQ46" s="50"/>
      <c r="GR46" s="50"/>
      <c r="GS46" s="50"/>
      <c r="GT46" s="50"/>
      <c r="GU46" s="50"/>
      <c r="GV46" s="50"/>
      <c r="GW46" s="50"/>
      <c r="GX46" s="50"/>
      <c r="GY46" s="50"/>
      <c r="GZ46" s="50"/>
      <c r="HA46" s="50"/>
      <c r="HB46" s="50"/>
      <c r="HC46" s="50"/>
      <c r="HD46" s="50"/>
      <c r="HE46" s="50"/>
      <c r="HF46" s="50"/>
      <c r="HG46" s="50"/>
      <c r="HH46" s="50"/>
      <c r="HI46" s="50"/>
      <c r="HJ46" s="50"/>
      <c r="HK46" s="50"/>
      <c r="HL46" s="50"/>
      <c r="HM46" s="50"/>
      <c r="HN46" s="50"/>
      <c r="HO46" s="50"/>
      <c r="HP46" s="50"/>
      <c r="HQ46" s="50"/>
      <c r="HR46" s="50"/>
      <c r="HS46" s="50"/>
      <c r="HT46" s="50"/>
      <c r="HU46" s="50"/>
      <c r="HV46" s="50"/>
      <c r="HW46" s="50"/>
      <c r="HX46" s="50"/>
      <c r="HY46" s="50"/>
      <c r="HZ46" s="50"/>
      <c r="IA46" s="50"/>
      <c r="IB46" s="50"/>
      <c r="IC46" s="50"/>
      <c r="ID46" s="50"/>
      <c r="IE46" s="50"/>
      <c r="IF46" s="50"/>
      <c r="IG46" s="50"/>
      <c r="IH46" s="50"/>
      <c r="II46" s="50"/>
      <c r="IJ46" s="50"/>
      <c r="IK46" s="50"/>
      <c r="IL46" s="50"/>
      <c r="IM46" s="50"/>
      <c r="IN46" s="50"/>
      <c r="IO46" s="50"/>
      <c r="IP46" s="50"/>
      <c r="IQ46" s="50"/>
      <c r="IR46" s="50"/>
      <c r="IS46" s="50"/>
      <c r="IT46" s="50"/>
      <c r="IU46" s="50"/>
      <c r="IV46" s="50"/>
      <c r="IW46" s="50"/>
      <c r="IX46" s="50"/>
      <c r="IY46" s="50"/>
      <c r="IZ46" s="50"/>
      <c r="JA46" s="50"/>
      <c r="JB46" s="50"/>
      <c r="JC46" s="50"/>
      <c r="JD46" s="50"/>
      <c r="JE46" s="50"/>
      <c r="JF46" s="50"/>
      <c r="JG46" s="50"/>
      <c r="JH46" s="50"/>
      <c r="JI46" s="50"/>
      <c r="JJ46" s="50"/>
      <c r="JK46" s="50"/>
      <c r="JL46" s="50"/>
      <c r="JM46" s="50"/>
      <c r="JN46" s="50"/>
      <c r="JO46" s="50"/>
      <c r="JP46" s="50"/>
      <c r="JQ46" s="50"/>
      <c r="JR46" s="50"/>
      <c r="JS46" s="50"/>
      <c r="JT46" s="50"/>
      <c r="JU46" s="50"/>
      <c r="JV46" s="50"/>
      <c r="JW46" s="50"/>
      <c r="JX46" s="50"/>
      <c r="JY46" s="50"/>
      <c r="JZ46" s="50"/>
      <c r="KA46" s="50"/>
      <c r="KB46" s="50"/>
      <c r="KC46" s="50"/>
      <c r="KD46" s="50"/>
      <c r="KE46" s="50"/>
      <c r="KF46" s="50"/>
      <c r="KG46" s="50"/>
      <c r="KH46" s="50"/>
      <c r="KI46" s="50"/>
      <c r="KJ46" s="50"/>
      <c r="KK46" s="50"/>
      <c r="KL46" s="50"/>
      <c r="KM46" s="50"/>
      <c r="KN46" s="50"/>
      <c r="KO46" s="50"/>
      <c r="KP46" s="50"/>
      <c r="KQ46" s="50"/>
      <c r="KR46" s="50"/>
      <c r="KS46" s="50"/>
      <c r="KT46" s="50"/>
      <c r="KU46" s="50"/>
      <c r="KV46" s="50"/>
      <c r="KW46" s="50"/>
      <c r="KX46" s="50"/>
      <c r="KY46" s="50"/>
      <c r="KZ46" s="50"/>
      <c r="LA46" s="50"/>
      <c r="LB46" s="50"/>
      <c r="LC46" s="50"/>
      <c r="LD46" s="50"/>
      <c r="LE46" s="50"/>
      <c r="LF46" s="50"/>
      <c r="LG46" s="50"/>
      <c r="LH46" s="50"/>
      <c r="LI46" s="50"/>
      <c r="LJ46" s="50"/>
      <c r="LK46" s="50"/>
      <c r="LL46" s="50"/>
      <c r="LM46" s="50"/>
      <c r="LN46" s="50"/>
      <c r="LO46" s="50"/>
      <c r="LP46" s="50"/>
      <c r="LQ46" s="50"/>
      <c r="LR46" s="50"/>
      <c r="LS46" s="50"/>
      <c r="LT46" s="50"/>
      <c r="LU46" s="50"/>
      <c r="LV46" s="50"/>
      <c r="LW46" s="50"/>
      <c r="LX46" s="50"/>
      <c r="LY46" s="50"/>
      <c r="LZ46" s="50"/>
      <c r="MA46" s="50"/>
      <c r="MB46" s="50"/>
      <c r="MC46" s="50"/>
      <c r="MD46" s="50"/>
      <c r="ME46" s="50"/>
      <c r="MF46" s="50"/>
      <c r="MG46" s="50"/>
      <c r="MH46" s="50"/>
      <c r="MI46" s="50"/>
      <c r="MJ46" s="50"/>
      <c r="MK46" s="50"/>
      <c r="ML46" s="50"/>
      <c r="MM46" s="50"/>
      <c r="MN46" s="50"/>
      <c r="MO46" s="50"/>
      <c r="MP46" s="50"/>
      <c r="MQ46" s="50"/>
      <c r="MR46" s="50"/>
      <c r="MS46" s="50"/>
      <c r="MT46" s="50"/>
      <c r="MU46" s="50"/>
      <c r="MV46" s="50"/>
      <c r="MW46" s="50"/>
      <c r="MX46" s="50"/>
      <c r="MY46" s="50"/>
      <c r="MZ46" s="50"/>
      <c r="NA46" s="50"/>
      <c r="NB46" s="50"/>
      <c r="NC46" s="50"/>
      <c r="ND46" s="50"/>
      <c r="NE46" s="50"/>
      <c r="NF46" s="50"/>
      <c r="NG46" s="50"/>
      <c r="NH46" s="50"/>
      <c r="NI46" s="50"/>
      <c r="NJ46" s="50"/>
      <c r="NK46" s="50"/>
      <c r="NL46" s="50"/>
      <c r="NM46" s="50"/>
      <c r="NN46" s="50"/>
      <c r="NO46" s="50"/>
      <c r="NP46" s="50"/>
      <c r="NQ46" s="50"/>
      <c r="NR46" s="50"/>
      <c r="NS46" s="50"/>
      <c r="NT46" s="50"/>
      <c r="NU46" s="50"/>
      <c r="NV46" s="50"/>
      <c r="NW46" s="50"/>
      <c r="NX46" s="50"/>
      <c r="NY46" s="50"/>
      <c r="NZ46" s="50"/>
      <c r="OA46" s="50"/>
      <c r="OB46" s="50"/>
      <c r="OC46" s="50"/>
      <c r="OD46" s="50"/>
      <c r="OE46" s="50"/>
      <c r="OF46" s="50"/>
      <c r="OG46" s="50"/>
      <c r="OH46" s="50"/>
      <c r="OI46" s="50"/>
      <c r="OJ46" s="50"/>
      <c r="OK46" s="50"/>
      <c r="OL46" s="50"/>
      <c r="OM46" s="50"/>
      <c r="ON46" s="50"/>
      <c r="OO46" s="50"/>
      <c r="OP46" s="50"/>
      <c r="OQ46" s="50"/>
      <c r="OR46" s="50"/>
      <c r="OS46" s="50"/>
      <c r="OT46" s="50"/>
      <c r="OU46" s="50"/>
      <c r="OV46" s="50"/>
      <c r="OW46" s="50"/>
      <c r="OX46" s="50"/>
      <c r="OY46" s="50"/>
      <c r="OZ46" s="50"/>
      <c r="PA46" s="50"/>
      <c r="PB46" s="50"/>
      <c r="PC46" s="50"/>
      <c r="PD46" s="50"/>
      <c r="PE46" s="50"/>
      <c r="PF46" s="50"/>
      <c r="PG46" s="50"/>
      <c r="PH46" s="50"/>
      <c r="PI46" s="50"/>
      <c r="PJ46" s="50"/>
      <c r="PK46" s="50"/>
      <c r="PL46" s="50"/>
      <c r="PM46" s="50"/>
      <c r="PN46" s="50"/>
      <c r="PO46" s="50"/>
      <c r="PP46" s="50"/>
      <c r="PQ46" s="50"/>
      <c r="PR46" s="50"/>
      <c r="PS46" s="50"/>
      <c r="PT46" s="50"/>
      <c r="PU46" s="50"/>
      <c r="PV46" s="50"/>
      <c r="PW46" s="50"/>
      <c r="PX46" s="50"/>
      <c r="PY46" s="50"/>
      <c r="PZ46" s="50"/>
      <c r="QA46" s="50"/>
      <c r="QB46" s="50"/>
      <c r="QC46" s="50"/>
      <c r="QD46" s="50"/>
      <c r="QE46" s="50"/>
      <c r="QF46" s="50"/>
      <c r="QG46" s="50"/>
      <c r="QH46" s="50"/>
      <c r="QI46" s="50"/>
      <c r="QJ46" s="50"/>
      <c r="QK46" s="50"/>
      <c r="QL46" s="50"/>
      <c r="QM46" s="50"/>
      <c r="QN46" s="50"/>
      <c r="QO46" s="50"/>
      <c r="QP46" s="50"/>
      <c r="QQ46" s="50"/>
      <c r="QR46" s="50"/>
      <c r="QS46" s="50"/>
      <c r="QT46" s="50"/>
      <c r="QU46" s="50"/>
      <c r="QV46" s="50"/>
      <c r="QW46" s="50"/>
      <c r="QX46" s="50"/>
      <c r="QY46" s="50"/>
      <c r="QZ46" s="50"/>
      <c r="RA46" s="50"/>
      <c r="RB46" s="50"/>
      <c r="RC46" s="50"/>
      <c r="RD46" s="50"/>
      <c r="RE46" s="50"/>
      <c r="RF46" s="50"/>
      <c r="RG46" s="50"/>
      <c r="RH46" s="50"/>
      <c r="RI46" s="50"/>
      <c r="RJ46" s="50"/>
      <c r="RK46" s="50"/>
      <c r="RL46" s="50"/>
      <c r="RM46" s="50"/>
      <c r="RN46" s="50"/>
      <c r="RO46" s="50"/>
      <c r="RP46" s="50"/>
      <c r="RQ46" s="50"/>
      <c r="RR46" s="50"/>
      <c r="RS46" s="50"/>
      <c r="RT46" s="50"/>
      <c r="RU46" s="50"/>
      <c r="RV46" s="50"/>
      <c r="RW46" s="50"/>
      <c r="RX46" s="50"/>
      <c r="RY46" s="50"/>
      <c r="RZ46" s="50"/>
      <c r="SA46" s="50"/>
      <c r="SB46" s="50"/>
      <c r="SC46" s="50"/>
      <c r="SD46" s="50"/>
      <c r="SE46" s="50"/>
      <c r="SF46" s="50"/>
      <c r="SG46" s="50"/>
      <c r="SH46" s="50"/>
      <c r="SI46" s="50"/>
      <c r="SJ46" s="50"/>
      <c r="SK46" s="50"/>
      <c r="SL46" s="50"/>
      <c r="SM46" s="50"/>
      <c r="SN46" s="50"/>
      <c r="SO46" s="50"/>
      <c r="SP46" s="50"/>
      <c r="SQ46" s="50"/>
      <c r="SR46" s="50"/>
      <c r="SS46" s="50"/>
      <c r="ST46" s="50"/>
      <c r="SU46" s="50"/>
      <c r="SV46" s="50"/>
      <c r="SW46" s="50"/>
      <c r="SX46" s="50"/>
      <c r="SY46" s="50"/>
      <c r="SZ46" s="50"/>
      <c r="TA46" s="50"/>
      <c r="TB46" s="50"/>
      <c r="TC46" s="50"/>
      <c r="TD46" s="50"/>
      <c r="TE46" s="50"/>
      <c r="TF46" s="50"/>
      <c r="TG46" s="50"/>
      <c r="TH46" s="50"/>
      <c r="TI46" s="50"/>
      <c r="TJ46" s="50"/>
      <c r="TK46" s="50"/>
      <c r="TL46" s="50"/>
      <c r="TM46" s="50"/>
      <c r="TN46" s="50"/>
      <c r="TO46" s="50"/>
      <c r="TP46" s="50"/>
      <c r="TQ46" s="50"/>
      <c r="TR46" s="50"/>
      <c r="TS46" s="50"/>
      <c r="TT46" s="50"/>
      <c r="TU46" s="50"/>
      <c r="TV46" s="50"/>
      <c r="TW46" s="50"/>
      <c r="TX46" s="50"/>
      <c r="TY46" s="50"/>
      <c r="TZ46" s="50"/>
      <c r="UA46" s="50"/>
      <c r="UB46" s="50"/>
      <c r="UC46" s="50"/>
      <c r="UD46" s="50"/>
      <c r="UE46" s="50"/>
      <c r="UF46" s="50"/>
      <c r="UG46" s="50"/>
      <c r="UH46" s="50"/>
      <c r="UI46" s="50"/>
      <c r="UJ46" s="50"/>
      <c r="UK46" s="50"/>
      <c r="UL46" s="50"/>
      <c r="UM46" s="50"/>
      <c r="UN46" s="50"/>
      <c r="UO46" s="50"/>
      <c r="UP46" s="50"/>
      <c r="UQ46" s="50"/>
      <c r="UR46" s="50"/>
      <c r="US46" s="50"/>
      <c r="UT46" s="50"/>
      <c r="UU46" s="50"/>
      <c r="UV46" s="50"/>
      <c r="UW46" s="50"/>
      <c r="UX46" s="50"/>
      <c r="UY46" s="50"/>
      <c r="UZ46" s="50"/>
      <c r="VA46" s="50"/>
      <c r="VB46" s="50"/>
      <c r="VC46" s="50"/>
      <c r="VD46" s="50"/>
      <c r="VE46" s="50"/>
      <c r="VF46" s="50"/>
      <c r="VG46" s="50"/>
      <c r="VH46" s="50"/>
      <c r="VI46" s="50"/>
      <c r="VJ46" s="50"/>
      <c r="VK46" s="50"/>
      <c r="VL46" s="50"/>
      <c r="VM46" s="50"/>
      <c r="VN46" s="50"/>
      <c r="VO46" s="50"/>
      <c r="VP46" s="50"/>
      <c r="VQ46" s="50"/>
      <c r="VR46" s="50"/>
      <c r="VS46" s="50"/>
      <c r="VT46" s="50"/>
      <c r="VU46" s="50"/>
      <c r="VV46" s="50"/>
      <c r="VW46" s="50"/>
      <c r="VX46" s="50"/>
      <c r="VY46" s="50"/>
      <c r="VZ46" s="50"/>
      <c r="WA46" s="50"/>
      <c r="WB46" s="50"/>
      <c r="WC46" s="50"/>
      <c r="WD46" s="50"/>
      <c r="WE46" s="50"/>
      <c r="WF46" s="50"/>
      <c r="WG46" s="50"/>
      <c r="WH46" s="50"/>
      <c r="WI46" s="50"/>
      <c r="WJ46" s="50"/>
      <c r="WK46" s="50"/>
      <c r="WL46" s="50"/>
      <c r="WM46" s="50"/>
      <c r="WN46" s="50"/>
      <c r="WO46" s="50"/>
      <c r="WP46" s="50"/>
      <c r="WQ46" s="50"/>
      <c r="WR46" s="50"/>
      <c r="WS46" s="50"/>
      <c r="WT46" s="50"/>
      <c r="WU46" s="50"/>
      <c r="WV46" s="50"/>
      <c r="WW46" s="50"/>
      <c r="WX46" s="50"/>
      <c r="WY46" s="50"/>
      <c r="WZ46" s="50"/>
      <c r="XA46" s="50"/>
      <c r="XB46" s="50"/>
      <c r="XC46" s="50"/>
      <c r="XD46" s="50"/>
      <c r="XE46" s="50"/>
      <c r="XF46" s="50"/>
      <c r="XG46" s="50"/>
      <c r="XH46" s="50"/>
      <c r="XI46" s="50"/>
      <c r="XJ46" s="50"/>
      <c r="XK46" s="50"/>
      <c r="XL46" s="50"/>
      <c r="XM46" s="50"/>
      <c r="XN46" s="50"/>
      <c r="XO46" s="50"/>
      <c r="XP46" s="50"/>
      <c r="XQ46" s="50"/>
      <c r="XR46" s="50"/>
      <c r="XS46" s="50"/>
      <c r="XT46" s="50"/>
      <c r="XU46" s="50"/>
      <c r="XV46" s="50"/>
      <c r="XW46" s="50"/>
      <c r="XX46" s="50"/>
      <c r="XY46" s="50"/>
      <c r="XZ46" s="50"/>
      <c r="YA46" s="50"/>
      <c r="YB46" s="50"/>
      <c r="YC46" s="50"/>
      <c r="YD46" s="50"/>
      <c r="YE46" s="50"/>
      <c r="YF46" s="50"/>
      <c r="YG46" s="50"/>
      <c r="YH46" s="50"/>
      <c r="YI46" s="50"/>
      <c r="YJ46" s="50"/>
      <c r="YK46" s="50"/>
      <c r="YL46" s="50"/>
      <c r="YM46" s="50"/>
      <c r="YN46" s="50"/>
      <c r="YO46" s="50"/>
      <c r="YP46" s="50"/>
      <c r="YQ46" s="50"/>
      <c r="YR46" s="50"/>
      <c r="YS46" s="50"/>
      <c r="YT46" s="50"/>
      <c r="YU46" s="50"/>
      <c r="YV46" s="50"/>
      <c r="YW46" s="50"/>
      <c r="YX46" s="50"/>
      <c r="YY46" s="50"/>
      <c r="YZ46" s="50"/>
      <c r="ZA46" s="50"/>
      <c r="ZB46" s="50"/>
      <c r="ZC46" s="50"/>
      <c r="ZD46" s="50"/>
      <c r="ZE46" s="50"/>
      <c r="ZF46" s="50"/>
      <c r="ZG46" s="50"/>
      <c r="ZH46" s="50"/>
      <c r="ZI46" s="50"/>
      <c r="ZJ46" s="50"/>
      <c r="ZK46" s="50"/>
      <c r="ZL46" s="50"/>
      <c r="ZM46" s="50"/>
      <c r="ZN46" s="50"/>
      <c r="ZO46" s="50"/>
      <c r="ZP46" s="50"/>
      <c r="ZQ46" s="50"/>
      <c r="ZR46" s="50"/>
      <c r="ZS46" s="50"/>
      <c r="ZT46" s="50"/>
      <c r="ZU46" s="50"/>
      <c r="ZV46" s="50"/>
      <c r="ZW46" s="50"/>
      <c r="ZX46" s="50"/>
      <c r="ZY46" s="50"/>
      <c r="ZZ46" s="50"/>
      <c r="AAA46" s="50"/>
      <c r="AAB46" s="50"/>
      <c r="AAC46" s="50"/>
      <c r="AAD46" s="50"/>
      <c r="AAE46" s="50"/>
      <c r="AAF46" s="50"/>
      <c r="AAG46" s="50"/>
      <c r="AAH46" s="50"/>
      <c r="AAI46" s="50"/>
      <c r="AAJ46" s="50"/>
      <c r="AAK46" s="50"/>
      <c r="AAL46" s="50"/>
      <c r="AAM46" s="50"/>
      <c r="AAN46" s="50"/>
      <c r="AAO46" s="50"/>
      <c r="AAP46" s="50"/>
      <c r="AAQ46" s="50"/>
      <c r="AAR46" s="50"/>
      <c r="AAS46" s="50"/>
      <c r="AAT46" s="50"/>
      <c r="AAU46" s="50"/>
      <c r="AAV46" s="50"/>
      <c r="AAW46" s="50"/>
      <c r="AAX46" s="50"/>
      <c r="AAY46" s="50"/>
      <c r="AAZ46" s="50"/>
      <c r="ABA46" s="50"/>
      <c r="ABB46" s="50"/>
      <c r="ABC46" s="50"/>
      <c r="ABD46" s="50"/>
      <c r="ABE46" s="50"/>
      <c r="ABF46" s="50"/>
      <c r="ABG46" s="50"/>
      <c r="ABH46" s="50"/>
      <c r="ABI46" s="50"/>
      <c r="ABJ46" s="50"/>
      <c r="ABK46" s="50"/>
      <c r="ABL46" s="50"/>
      <c r="ABM46" s="50"/>
      <c r="ABN46" s="50"/>
      <c r="ABO46" s="50"/>
      <c r="ABP46" s="50"/>
      <c r="ABQ46" s="50"/>
      <c r="ABR46" s="50"/>
      <c r="ABS46" s="50"/>
      <c r="ABT46" s="50"/>
      <c r="ABU46" s="50"/>
      <c r="ABV46" s="50"/>
      <c r="ABW46" s="50"/>
      <c r="ABX46" s="50"/>
      <c r="ABY46" s="50"/>
      <c r="ABZ46" s="50"/>
      <c r="ACA46" s="50"/>
      <c r="ACB46" s="50"/>
      <c r="ACC46" s="50"/>
      <c r="ACD46" s="50"/>
      <c r="ACE46" s="50"/>
      <c r="ACF46" s="50"/>
      <c r="ACG46" s="50"/>
      <c r="ACH46" s="50"/>
      <c r="ACI46" s="50"/>
      <c r="ACJ46" s="50"/>
      <c r="ACK46" s="50"/>
      <c r="ACL46" s="50"/>
      <c r="ACM46" s="50"/>
      <c r="ACN46" s="50"/>
      <c r="ACO46" s="50"/>
      <c r="ACP46" s="50"/>
      <c r="ACQ46" s="50"/>
      <c r="ACR46" s="50"/>
      <c r="ACS46" s="50"/>
      <c r="ACT46" s="50"/>
      <c r="ACU46" s="50"/>
      <c r="ACV46" s="50"/>
      <c r="ACW46" s="50"/>
      <c r="ACX46" s="50"/>
      <c r="ACY46" s="50"/>
      <c r="ACZ46" s="50"/>
      <c r="ADA46" s="50"/>
      <c r="ADB46" s="50"/>
      <c r="ADC46" s="50"/>
      <c r="ADD46" s="50"/>
      <c r="ADE46" s="50"/>
      <c r="ADF46" s="50"/>
      <c r="ADG46" s="50"/>
      <c r="ADH46" s="50"/>
      <c r="ADI46" s="50"/>
      <c r="ADJ46" s="50"/>
      <c r="ADK46" s="50"/>
      <c r="ADL46" s="50"/>
      <c r="ADM46" s="50"/>
      <c r="ADN46" s="50"/>
      <c r="ADO46" s="50"/>
      <c r="ADP46" s="50"/>
      <c r="ADQ46" s="50"/>
      <c r="ADR46" s="50"/>
      <c r="ADS46" s="50"/>
      <c r="ADT46" s="50"/>
      <c r="ADU46" s="50"/>
      <c r="ADV46" s="50"/>
      <c r="ADW46" s="50"/>
      <c r="ADX46" s="50"/>
      <c r="ADY46" s="50"/>
      <c r="ADZ46" s="50"/>
      <c r="AEA46" s="50"/>
      <c r="AEB46" s="50"/>
      <c r="AEC46" s="50"/>
      <c r="AED46" s="50"/>
      <c r="AEE46" s="50"/>
      <c r="AEF46" s="50"/>
      <c r="AEG46" s="50"/>
      <c r="AEH46" s="50"/>
      <c r="AEI46" s="50"/>
      <c r="AEJ46" s="50"/>
      <c r="AEK46" s="50"/>
      <c r="AEL46" s="50"/>
      <c r="AEM46" s="50"/>
      <c r="AEN46" s="50"/>
      <c r="AEO46" s="50"/>
      <c r="AEP46" s="50"/>
      <c r="AEQ46" s="50"/>
      <c r="AER46" s="50"/>
      <c r="AES46" s="50"/>
      <c r="AET46" s="50"/>
      <c r="AEU46" s="50"/>
      <c r="AEV46" s="50"/>
      <c r="AEW46" s="50"/>
      <c r="AEX46" s="50"/>
      <c r="AEY46" s="50"/>
      <c r="AEZ46" s="50"/>
      <c r="AFA46" s="50"/>
      <c r="AFB46" s="50"/>
      <c r="AFC46" s="50"/>
      <c r="AFD46" s="50"/>
      <c r="AFE46" s="50"/>
      <c r="AFF46" s="50"/>
      <c r="AFG46" s="50"/>
      <c r="AFH46" s="50"/>
      <c r="AFI46" s="50"/>
      <c r="AFJ46" s="50"/>
      <c r="AFK46" s="50"/>
      <c r="AFL46" s="50"/>
      <c r="AFM46" s="50"/>
      <c r="AFN46" s="50"/>
      <c r="AFO46" s="50"/>
      <c r="AFP46" s="50"/>
      <c r="AFQ46" s="50"/>
      <c r="AFR46" s="50"/>
      <c r="AFS46" s="50"/>
      <c r="AFT46" s="50"/>
      <c r="AFU46" s="50"/>
      <c r="AFV46" s="50"/>
      <c r="AFW46" s="50"/>
      <c r="AFX46" s="50"/>
      <c r="AFY46" s="50"/>
      <c r="AFZ46" s="50"/>
      <c r="AGA46" s="50"/>
      <c r="AGB46" s="50"/>
      <c r="AGC46" s="50"/>
      <c r="AGD46" s="50"/>
      <c r="AGE46" s="50"/>
      <c r="AGF46" s="50"/>
      <c r="AGG46" s="50"/>
      <c r="AGH46" s="50"/>
      <c r="AGI46" s="50"/>
      <c r="AGJ46" s="50"/>
      <c r="AGK46" s="50"/>
      <c r="AGL46" s="50"/>
      <c r="AGM46" s="50"/>
      <c r="AGN46" s="50"/>
      <c r="AGO46" s="50"/>
      <c r="AGP46" s="50"/>
      <c r="AGQ46" s="50"/>
      <c r="AGR46" s="50"/>
      <c r="AGS46" s="50"/>
      <c r="AGT46" s="50"/>
      <c r="AGU46" s="50"/>
      <c r="AGV46" s="50"/>
      <c r="AGW46" s="50"/>
      <c r="AGX46" s="50"/>
      <c r="AGY46" s="50"/>
      <c r="AGZ46" s="50"/>
      <c r="AHA46" s="50"/>
      <c r="AHB46" s="50"/>
      <c r="AHC46" s="50"/>
      <c r="AHD46" s="50"/>
      <c r="AHE46" s="50"/>
      <c r="AHF46" s="50"/>
      <c r="AHG46" s="50"/>
      <c r="AHH46" s="50"/>
      <c r="AHI46" s="50"/>
      <c r="AHJ46" s="50"/>
      <c r="AHK46" s="50"/>
      <c r="AHL46" s="50"/>
      <c r="AHM46" s="50"/>
      <c r="AHN46" s="50"/>
      <c r="AHO46" s="50"/>
      <c r="AHP46" s="50"/>
      <c r="AHQ46" s="50"/>
      <c r="AHR46" s="50"/>
      <c r="AHS46" s="50"/>
      <c r="AHT46" s="50"/>
      <c r="AHU46" s="50"/>
      <c r="AHV46" s="50"/>
      <c r="AHW46" s="50"/>
      <c r="AHX46" s="50"/>
      <c r="AHY46" s="50"/>
      <c r="AHZ46" s="50"/>
      <c r="AIA46" s="50"/>
      <c r="AIB46" s="50"/>
      <c r="AIC46" s="50"/>
      <c r="AID46" s="50"/>
      <c r="AIE46" s="50"/>
      <c r="AIF46" s="50"/>
      <c r="AIG46" s="50"/>
      <c r="AIH46" s="50"/>
      <c r="AII46" s="50"/>
      <c r="AIJ46" s="50"/>
      <c r="AIK46" s="50"/>
      <c r="AIL46" s="50"/>
      <c r="AIM46" s="50"/>
      <c r="AIN46" s="50"/>
      <c r="AIO46" s="50"/>
      <c r="AIP46" s="50"/>
      <c r="AIQ46" s="50"/>
      <c r="AIR46" s="50"/>
      <c r="AIS46" s="50"/>
      <c r="AIT46" s="50"/>
      <c r="AIU46" s="50"/>
      <c r="AIV46" s="50"/>
      <c r="AIW46" s="50"/>
      <c r="AIX46" s="50"/>
      <c r="AIY46" s="50"/>
      <c r="AIZ46" s="50"/>
      <c r="AJA46" s="50"/>
      <c r="AJB46" s="50"/>
      <c r="AJC46" s="50"/>
      <c r="AJD46" s="50"/>
      <c r="AJE46" s="50"/>
      <c r="AJF46" s="50"/>
      <c r="AJG46" s="50"/>
      <c r="AJH46" s="50"/>
      <c r="AJI46" s="50"/>
      <c r="AJJ46" s="50"/>
      <c r="AJK46" s="50"/>
      <c r="AJL46" s="50"/>
      <c r="AJM46" s="50"/>
      <c r="AJN46" s="50"/>
      <c r="AJO46" s="50"/>
      <c r="AJP46" s="50"/>
      <c r="AJQ46" s="50"/>
      <c r="AJR46" s="50"/>
      <c r="AJS46" s="50"/>
      <c r="AJT46" s="50"/>
      <c r="AJU46" s="50"/>
      <c r="AJV46" s="50"/>
      <c r="AJW46" s="50"/>
      <c r="AJX46" s="50"/>
      <c r="AJY46" s="50"/>
      <c r="AJZ46" s="50"/>
      <c r="AKA46" s="50"/>
      <c r="AKB46" s="50"/>
      <c r="AKC46" s="50"/>
      <c r="AKD46" s="50"/>
      <c r="AKE46" s="50"/>
      <c r="AKF46" s="50"/>
      <c r="AKG46" s="50"/>
      <c r="AKH46" s="50"/>
      <c r="AKI46" s="50"/>
      <c r="AKJ46" s="50"/>
      <c r="AKK46" s="50"/>
      <c r="AKL46" s="50"/>
      <c r="AKM46" s="50"/>
      <c r="AKN46" s="50"/>
      <c r="AKO46" s="50"/>
      <c r="AKP46" s="50"/>
      <c r="AKQ46" s="50"/>
      <c r="AKR46" s="50"/>
      <c r="AKS46" s="50"/>
      <c r="AKT46" s="50"/>
      <c r="AKU46" s="50"/>
      <c r="AKV46" s="50"/>
      <c r="AKW46" s="50"/>
      <c r="AKX46" s="50"/>
      <c r="AKY46" s="50"/>
      <c r="AKZ46" s="50"/>
      <c r="ALA46" s="50"/>
      <c r="ALB46" s="50"/>
      <c r="ALC46" s="50"/>
      <c r="ALD46" s="50"/>
      <c r="ALE46" s="50"/>
      <c r="ALF46" s="50"/>
      <c r="ALG46" s="50"/>
      <c r="ALH46" s="50"/>
      <c r="ALI46" s="50"/>
      <c r="ALJ46" s="50"/>
      <c r="ALK46" s="50"/>
      <c r="ALL46" s="50"/>
      <c r="ALM46" s="50"/>
      <c r="ALN46" s="50"/>
      <c r="ALO46" s="50"/>
      <c r="ALP46" s="50"/>
      <c r="ALQ46" s="50"/>
      <c r="ALR46" s="50"/>
      <c r="ALS46" s="50"/>
      <c r="ALT46" s="50"/>
      <c r="ALU46" s="50"/>
      <c r="ALV46" s="50"/>
      <c r="ALW46" s="50"/>
      <c r="ALX46" s="50"/>
      <c r="ALY46" s="50"/>
      <c r="ALZ46" s="50"/>
      <c r="AMA46" s="50"/>
      <c r="AMB46" s="50"/>
      <c r="AMC46" s="50"/>
      <c r="AMD46" s="50"/>
      <c r="AME46" s="50"/>
      <c r="AMF46" s="50"/>
      <c r="AMG46" s="50"/>
      <c r="AMH46" s="50"/>
      <c r="AMI46" s="50"/>
      <c r="AMJ46" s="50"/>
    </row>
    <row r="47" spans="1:1024" s="1" customFormat="1" ht="44.25" customHeight="1" x14ac:dyDescent="0.3">
      <c r="A47" s="76"/>
      <c r="B47" s="89"/>
      <c r="C47" s="88" t="s">
        <v>141</v>
      </c>
      <c r="D47" s="91"/>
      <c r="E47" s="212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F47" s="50"/>
      <c r="BG47" s="50"/>
      <c r="BH47" s="50"/>
      <c r="BI47" s="50"/>
      <c r="BJ47" s="50"/>
      <c r="BK47" s="50"/>
      <c r="BL47" s="50"/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0"/>
      <c r="CA47" s="50"/>
      <c r="CB47" s="50"/>
      <c r="CC47" s="50"/>
      <c r="CD47" s="50"/>
      <c r="CE47" s="50"/>
      <c r="CF47" s="50"/>
      <c r="CG47" s="50"/>
      <c r="CH47" s="50"/>
      <c r="CI47" s="50"/>
      <c r="CJ47" s="50"/>
      <c r="CK47" s="50"/>
      <c r="CL47" s="50"/>
      <c r="CM47" s="50"/>
      <c r="CN47" s="50"/>
      <c r="CO47" s="50"/>
      <c r="CP47" s="50"/>
      <c r="CQ47" s="50"/>
      <c r="CR47" s="50"/>
      <c r="CS47" s="50"/>
      <c r="CT47" s="50"/>
      <c r="CU47" s="50"/>
      <c r="CV47" s="50"/>
      <c r="CW47" s="50"/>
      <c r="CX47" s="50"/>
      <c r="CY47" s="50"/>
      <c r="CZ47" s="50"/>
      <c r="DA47" s="50"/>
      <c r="DB47" s="50"/>
      <c r="DC47" s="50"/>
      <c r="DD47" s="50"/>
      <c r="DE47" s="50"/>
      <c r="DF47" s="50"/>
      <c r="DG47" s="50"/>
      <c r="DH47" s="50"/>
      <c r="DI47" s="50"/>
      <c r="DJ47" s="50"/>
      <c r="DK47" s="50"/>
      <c r="DL47" s="50"/>
      <c r="DM47" s="50"/>
      <c r="DN47" s="50"/>
      <c r="DO47" s="50"/>
      <c r="DP47" s="50"/>
      <c r="DQ47" s="50"/>
      <c r="DR47" s="50"/>
      <c r="DS47" s="50"/>
      <c r="DT47" s="50"/>
      <c r="DU47" s="50"/>
      <c r="DV47" s="50"/>
      <c r="DW47" s="50"/>
      <c r="DX47" s="50"/>
      <c r="DY47" s="50"/>
      <c r="DZ47" s="50"/>
      <c r="EA47" s="50"/>
      <c r="EB47" s="50"/>
      <c r="EC47" s="50"/>
      <c r="ED47" s="50"/>
      <c r="EE47" s="50"/>
      <c r="EF47" s="50"/>
      <c r="EG47" s="50"/>
      <c r="EH47" s="50"/>
      <c r="EI47" s="50"/>
      <c r="EJ47" s="50"/>
      <c r="EK47" s="50"/>
      <c r="EL47" s="50"/>
      <c r="EM47" s="50"/>
      <c r="EN47" s="50"/>
      <c r="EO47" s="50"/>
      <c r="EP47" s="50"/>
      <c r="EQ47" s="50"/>
      <c r="ER47" s="50"/>
      <c r="ES47" s="50"/>
      <c r="ET47" s="50"/>
      <c r="EU47" s="50"/>
      <c r="EV47" s="50"/>
      <c r="EW47" s="50"/>
      <c r="EX47" s="50"/>
      <c r="EY47" s="50"/>
      <c r="EZ47" s="50"/>
      <c r="FA47" s="50"/>
      <c r="FB47" s="50"/>
      <c r="FC47" s="50"/>
      <c r="FD47" s="50"/>
      <c r="FE47" s="50"/>
      <c r="FF47" s="50"/>
      <c r="FG47" s="50"/>
      <c r="FH47" s="50"/>
      <c r="FI47" s="50"/>
      <c r="FJ47" s="50"/>
      <c r="FK47" s="50"/>
      <c r="FL47" s="50"/>
      <c r="FM47" s="50"/>
      <c r="FN47" s="50"/>
      <c r="FO47" s="50"/>
      <c r="FP47" s="50"/>
      <c r="FQ47" s="50"/>
      <c r="FR47" s="50"/>
      <c r="FS47" s="50"/>
      <c r="FT47" s="50"/>
      <c r="FU47" s="50"/>
      <c r="FV47" s="50"/>
      <c r="FW47" s="50"/>
      <c r="FX47" s="50"/>
      <c r="FY47" s="50"/>
      <c r="FZ47" s="50"/>
      <c r="GA47" s="50"/>
      <c r="GB47" s="50"/>
      <c r="GC47" s="50"/>
      <c r="GD47" s="50"/>
      <c r="GE47" s="50"/>
      <c r="GF47" s="50"/>
      <c r="GG47" s="50"/>
      <c r="GH47" s="50"/>
      <c r="GI47" s="50"/>
      <c r="GJ47" s="50"/>
      <c r="GK47" s="50"/>
      <c r="GL47" s="50"/>
      <c r="GM47" s="50"/>
      <c r="GN47" s="50"/>
      <c r="GO47" s="50"/>
      <c r="GP47" s="50"/>
      <c r="GQ47" s="50"/>
      <c r="GR47" s="50"/>
      <c r="GS47" s="50"/>
      <c r="GT47" s="50"/>
      <c r="GU47" s="50"/>
      <c r="GV47" s="50"/>
      <c r="GW47" s="50"/>
      <c r="GX47" s="50"/>
      <c r="GY47" s="50"/>
      <c r="GZ47" s="50"/>
      <c r="HA47" s="50"/>
      <c r="HB47" s="50"/>
      <c r="HC47" s="50"/>
      <c r="HD47" s="50"/>
      <c r="HE47" s="50"/>
      <c r="HF47" s="50"/>
      <c r="HG47" s="50"/>
      <c r="HH47" s="50"/>
      <c r="HI47" s="50"/>
      <c r="HJ47" s="50"/>
      <c r="HK47" s="50"/>
      <c r="HL47" s="50"/>
      <c r="HM47" s="50"/>
      <c r="HN47" s="50"/>
      <c r="HO47" s="50"/>
      <c r="HP47" s="50"/>
      <c r="HQ47" s="50"/>
      <c r="HR47" s="50"/>
      <c r="HS47" s="50"/>
      <c r="HT47" s="50"/>
      <c r="HU47" s="50"/>
      <c r="HV47" s="50"/>
      <c r="HW47" s="50"/>
      <c r="HX47" s="50"/>
      <c r="HY47" s="50"/>
      <c r="HZ47" s="50"/>
      <c r="IA47" s="50"/>
      <c r="IB47" s="50"/>
      <c r="IC47" s="50"/>
      <c r="ID47" s="50"/>
      <c r="IE47" s="50"/>
      <c r="IF47" s="50"/>
      <c r="IG47" s="50"/>
      <c r="IH47" s="50"/>
      <c r="II47" s="50"/>
      <c r="IJ47" s="50"/>
      <c r="IK47" s="50"/>
      <c r="IL47" s="50"/>
      <c r="IM47" s="50"/>
      <c r="IN47" s="50"/>
      <c r="IO47" s="50"/>
      <c r="IP47" s="50"/>
      <c r="IQ47" s="50"/>
      <c r="IR47" s="50"/>
      <c r="IS47" s="50"/>
      <c r="IT47" s="50"/>
      <c r="IU47" s="50"/>
      <c r="IV47" s="50"/>
      <c r="IW47" s="50"/>
      <c r="IX47" s="50"/>
      <c r="IY47" s="50"/>
      <c r="IZ47" s="50"/>
      <c r="JA47" s="50"/>
      <c r="JB47" s="50"/>
      <c r="JC47" s="50"/>
      <c r="JD47" s="50"/>
      <c r="JE47" s="50"/>
      <c r="JF47" s="50"/>
      <c r="JG47" s="50"/>
      <c r="JH47" s="50"/>
      <c r="JI47" s="50"/>
      <c r="JJ47" s="50"/>
      <c r="JK47" s="50"/>
      <c r="JL47" s="50"/>
      <c r="JM47" s="50"/>
      <c r="JN47" s="50"/>
      <c r="JO47" s="50"/>
      <c r="JP47" s="50"/>
      <c r="JQ47" s="50"/>
      <c r="JR47" s="50"/>
      <c r="JS47" s="50"/>
      <c r="JT47" s="50"/>
      <c r="JU47" s="50"/>
      <c r="JV47" s="50"/>
      <c r="JW47" s="50"/>
      <c r="JX47" s="50"/>
      <c r="JY47" s="50"/>
      <c r="JZ47" s="50"/>
      <c r="KA47" s="50"/>
      <c r="KB47" s="50"/>
      <c r="KC47" s="50"/>
      <c r="KD47" s="50"/>
      <c r="KE47" s="50"/>
      <c r="KF47" s="50"/>
      <c r="KG47" s="50"/>
      <c r="KH47" s="50"/>
      <c r="KI47" s="50"/>
      <c r="KJ47" s="50"/>
      <c r="KK47" s="50"/>
      <c r="KL47" s="50"/>
      <c r="KM47" s="50"/>
      <c r="KN47" s="50"/>
      <c r="KO47" s="50"/>
      <c r="KP47" s="50"/>
      <c r="KQ47" s="50"/>
      <c r="KR47" s="50"/>
      <c r="KS47" s="50"/>
      <c r="KT47" s="50"/>
      <c r="KU47" s="50"/>
      <c r="KV47" s="50"/>
      <c r="KW47" s="50"/>
      <c r="KX47" s="50"/>
      <c r="KY47" s="50"/>
      <c r="KZ47" s="50"/>
      <c r="LA47" s="50"/>
      <c r="LB47" s="50"/>
      <c r="LC47" s="50"/>
      <c r="LD47" s="50"/>
      <c r="LE47" s="50"/>
      <c r="LF47" s="50"/>
      <c r="LG47" s="50"/>
      <c r="LH47" s="50"/>
      <c r="LI47" s="50"/>
      <c r="LJ47" s="50"/>
      <c r="LK47" s="50"/>
      <c r="LL47" s="50"/>
      <c r="LM47" s="50"/>
      <c r="LN47" s="50"/>
      <c r="LO47" s="50"/>
      <c r="LP47" s="50"/>
      <c r="LQ47" s="50"/>
      <c r="LR47" s="50"/>
      <c r="LS47" s="50"/>
      <c r="LT47" s="50"/>
      <c r="LU47" s="50"/>
      <c r="LV47" s="50"/>
      <c r="LW47" s="50"/>
      <c r="LX47" s="50"/>
      <c r="LY47" s="50"/>
      <c r="LZ47" s="50"/>
      <c r="MA47" s="50"/>
      <c r="MB47" s="50"/>
      <c r="MC47" s="50"/>
      <c r="MD47" s="50"/>
      <c r="ME47" s="50"/>
      <c r="MF47" s="50"/>
      <c r="MG47" s="50"/>
      <c r="MH47" s="50"/>
      <c r="MI47" s="50"/>
      <c r="MJ47" s="50"/>
      <c r="MK47" s="50"/>
      <c r="ML47" s="50"/>
      <c r="MM47" s="50"/>
      <c r="MN47" s="50"/>
      <c r="MO47" s="50"/>
      <c r="MP47" s="50"/>
      <c r="MQ47" s="50"/>
      <c r="MR47" s="50"/>
      <c r="MS47" s="50"/>
      <c r="MT47" s="50"/>
      <c r="MU47" s="50"/>
      <c r="MV47" s="50"/>
      <c r="MW47" s="50"/>
      <c r="MX47" s="50"/>
      <c r="MY47" s="50"/>
      <c r="MZ47" s="50"/>
      <c r="NA47" s="50"/>
      <c r="NB47" s="50"/>
      <c r="NC47" s="50"/>
      <c r="ND47" s="50"/>
      <c r="NE47" s="50"/>
      <c r="NF47" s="50"/>
      <c r="NG47" s="50"/>
      <c r="NH47" s="50"/>
      <c r="NI47" s="50"/>
      <c r="NJ47" s="50"/>
      <c r="NK47" s="50"/>
      <c r="NL47" s="50"/>
      <c r="NM47" s="50"/>
      <c r="NN47" s="50"/>
      <c r="NO47" s="50"/>
      <c r="NP47" s="50"/>
      <c r="NQ47" s="50"/>
      <c r="NR47" s="50"/>
      <c r="NS47" s="50"/>
      <c r="NT47" s="50"/>
      <c r="NU47" s="50"/>
      <c r="NV47" s="50"/>
      <c r="NW47" s="50"/>
      <c r="NX47" s="50"/>
      <c r="NY47" s="50"/>
      <c r="NZ47" s="50"/>
      <c r="OA47" s="50"/>
      <c r="OB47" s="50"/>
      <c r="OC47" s="50"/>
      <c r="OD47" s="50"/>
      <c r="OE47" s="50"/>
      <c r="OF47" s="50"/>
      <c r="OG47" s="50"/>
      <c r="OH47" s="50"/>
      <c r="OI47" s="50"/>
      <c r="OJ47" s="50"/>
      <c r="OK47" s="50"/>
      <c r="OL47" s="50"/>
      <c r="OM47" s="50"/>
      <c r="ON47" s="50"/>
      <c r="OO47" s="50"/>
      <c r="OP47" s="50"/>
      <c r="OQ47" s="50"/>
      <c r="OR47" s="50"/>
      <c r="OS47" s="50"/>
      <c r="OT47" s="50"/>
      <c r="OU47" s="50"/>
      <c r="OV47" s="50"/>
      <c r="OW47" s="50"/>
      <c r="OX47" s="50"/>
      <c r="OY47" s="50"/>
      <c r="OZ47" s="50"/>
      <c r="PA47" s="50"/>
      <c r="PB47" s="50"/>
      <c r="PC47" s="50"/>
      <c r="PD47" s="50"/>
      <c r="PE47" s="50"/>
      <c r="PF47" s="50"/>
      <c r="PG47" s="50"/>
      <c r="PH47" s="50"/>
      <c r="PI47" s="50"/>
      <c r="PJ47" s="50"/>
      <c r="PK47" s="50"/>
      <c r="PL47" s="50"/>
      <c r="PM47" s="50"/>
      <c r="PN47" s="50"/>
      <c r="PO47" s="50"/>
      <c r="PP47" s="50"/>
      <c r="PQ47" s="50"/>
      <c r="PR47" s="50"/>
      <c r="PS47" s="50"/>
      <c r="PT47" s="50"/>
      <c r="PU47" s="50"/>
      <c r="PV47" s="50"/>
      <c r="PW47" s="50"/>
      <c r="PX47" s="50"/>
      <c r="PY47" s="50"/>
      <c r="PZ47" s="50"/>
      <c r="QA47" s="50"/>
      <c r="QB47" s="50"/>
      <c r="QC47" s="50"/>
      <c r="QD47" s="50"/>
      <c r="QE47" s="50"/>
      <c r="QF47" s="50"/>
      <c r="QG47" s="50"/>
      <c r="QH47" s="50"/>
      <c r="QI47" s="50"/>
      <c r="QJ47" s="50"/>
      <c r="QK47" s="50"/>
      <c r="QL47" s="50"/>
      <c r="QM47" s="50"/>
      <c r="QN47" s="50"/>
      <c r="QO47" s="50"/>
      <c r="QP47" s="50"/>
      <c r="QQ47" s="50"/>
      <c r="QR47" s="50"/>
      <c r="QS47" s="50"/>
      <c r="QT47" s="50"/>
      <c r="QU47" s="50"/>
      <c r="QV47" s="50"/>
      <c r="QW47" s="50"/>
      <c r="QX47" s="50"/>
      <c r="QY47" s="50"/>
      <c r="QZ47" s="50"/>
      <c r="RA47" s="50"/>
      <c r="RB47" s="50"/>
      <c r="RC47" s="50"/>
      <c r="RD47" s="50"/>
      <c r="RE47" s="50"/>
      <c r="RF47" s="50"/>
      <c r="RG47" s="50"/>
      <c r="RH47" s="50"/>
      <c r="RI47" s="50"/>
      <c r="RJ47" s="50"/>
      <c r="RK47" s="50"/>
      <c r="RL47" s="50"/>
      <c r="RM47" s="50"/>
      <c r="RN47" s="50"/>
      <c r="RO47" s="50"/>
      <c r="RP47" s="50"/>
      <c r="RQ47" s="50"/>
      <c r="RR47" s="50"/>
      <c r="RS47" s="50"/>
      <c r="RT47" s="50"/>
      <c r="RU47" s="50"/>
      <c r="RV47" s="50"/>
      <c r="RW47" s="50"/>
      <c r="RX47" s="50"/>
      <c r="RY47" s="50"/>
      <c r="RZ47" s="50"/>
      <c r="SA47" s="50"/>
      <c r="SB47" s="50"/>
      <c r="SC47" s="50"/>
      <c r="SD47" s="50"/>
      <c r="SE47" s="50"/>
      <c r="SF47" s="50"/>
      <c r="SG47" s="50"/>
      <c r="SH47" s="50"/>
      <c r="SI47" s="50"/>
      <c r="SJ47" s="50"/>
      <c r="SK47" s="50"/>
      <c r="SL47" s="50"/>
      <c r="SM47" s="50"/>
      <c r="SN47" s="50"/>
      <c r="SO47" s="50"/>
      <c r="SP47" s="50"/>
      <c r="SQ47" s="50"/>
      <c r="SR47" s="50"/>
      <c r="SS47" s="50"/>
      <c r="ST47" s="50"/>
      <c r="SU47" s="50"/>
      <c r="SV47" s="50"/>
      <c r="SW47" s="50"/>
      <c r="SX47" s="50"/>
      <c r="SY47" s="50"/>
      <c r="SZ47" s="50"/>
      <c r="TA47" s="50"/>
      <c r="TB47" s="50"/>
      <c r="TC47" s="50"/>
      <c r="TD47" s="50"/>
      <c r="TE47" s="50"/>
      <c r="TF47" s="50"/>
      <c r="TG47" s="50"/>
      <c r="TH47" s="50"/>
      <c r="TI47" s="50"/>
      <c r="TJ47" s="50"/>
      <c r="TK47" s="50"/>
      <c r="TL47" s="50"/>
      <c r="TM47" s="50"/>
      <c r="TN47" s="50"/>
      <c r="TO47" s="50"/>
      <c r="TP47" s="50"/>
      <c r="TQ47" s="50"/>
      <c r="TR47" s="50"/>
      <c r="TS47" s="50"/>
      <c r="TT47" s="50"/>
      <c r="TU47" s="50"/>
      <c r="TV47" s="50"/>
      <c r="TW47" s="50"/>
      <c r="TX47" s="50"/>
      <c r="TY47" s="50"/>
      <c r="TZ47" s="50"/>
      <c r="UA47" s="50"/>
      <c r="UB47" s="50"/>
      <c r="UC47" s="50"/>
      <c r="UD47" s="50"/>
      <c r="UE47" s="50"/>
      <c r="UF47" s="50"/>
      <c r="UG47" s="50"/>
      <c r="UH47" s="50"/>
      <c r="UI47" s="50"/>
      <c r="UJ47" s="50"/>
      <c r="UK47" s="50"/>
      <c r="UL47" s="50"/>
      <c r="UM47" s="50"/>
      <c r="UN47" s="50"/>
      <c r="UO47" s="50"/>
      <c r="UP47" s="50"/>
      <c r="UQ47" s="50"/>
      <c r="UR47" s="50"/>
      <c r="US47" s="50"/>
      <c r="UT47" s="50"/>
      <c r="UU47" s="50"/>
      <c r="UV47" s="50"/>
      <c r="UW47" s="50"/>
      <c r="UX47" s="50"/>
      <c r="UY47" s="50"/>
      <c r="UZ47" s="50"/>
      <c r="VA47" s="50"/>
      <c r="VB47" s="50"/>
      <c r="VC47" s="50"/>
      <c r="VD47" s="50"/>
      <c r="VE47" s="50"/>
      <c r="VF47" s="50"/>
      <c r="VG47" s="50"/>
      <c r="VH47" s="50"/>
      <c r="VI47" s="50"/>
      <c r="VJ47" s="50"/>
      <c r="VK47" s="50"/>
      <c r="VL47" s="50"/>
      <c r="VM47" s="50"/>
      <c r="VN47" s="50"/>
      <c r="VO47" s="50"/>
      <c r="VP47" s="50"/>
      <c r="VQ47" s="50"/>
      <c r="VR47" s="50"/>
      <c r="VS47" s="50"/>
      <c r="VT47" s="50"/>
      <c r="VU47" s="50"/>
      <c r="VV47" s="50"/>
      <c r="VW47" s="50"/>
      <c r="VX47" s="50"/>
      <c r="VY47" s="50"/>
      <c r="VZ47" s="50"/>
      <c r="WA47" s="50"/>
      <c r="WB47" s="50"/>
      <c r="WC47" s="50"/>
      <c r="WD47" s="50"/>
      <c r="WE47" s="50"/>
      <c r="WF47" s="50"/>
      <c r="WG47" s="50"/>
      <c r="WH47" s="50"/>
      <c r="WI47" s="50"/>
      <c r="WJ47" s="50"/>
      <c r="WK47" s="50"/>
      <c r="WL47" s="50"/>
      <c r="WM47" s="50"/>
      <c r="WN47" s="50"/>
      <c r="WO47" s="50"/>
      <c r="WP47" s="50"/>
      <c r="WQ47" s="50"/>
      <c r="WR47" s="50"/>
      <c r="WS47" s="50"/>
      <c r="WT47" s="50"/>
      <c r="WU47" s="50"/>
      <c r="WV47" s="50"/>
      <c r="WW47" s="50"/>
      <c r="WX47" s="50"/>
      <c r="WY47" s="50"/>
      <c r="WZ47" s="50"/>
      <c r="XA47" s="50"/>
      <c r="XB47" s="50"/>
      <c r="XC47" s="50"/>
      <c r="XD47" s="50"/>
      <c r="XE47" s="50"/>
      <c r="XF47" s="50"/>
      <c r="XG47" s="50"/>
      <c r="XH47" s="50"/>
      <c r="XI47" s="50"/>
      <c r="XJ47" s="50"/>
      <c r="XK47" s="50"/>
      <c r="XL47" s="50"/>
      <c r="XM47" s="50"/>
      <c r="XN47" s="50"/>
      <c r="XO47" s="50"/>
      <c r="XP47" s="50"/>
      <c r="XQ47" s="50"/>
      <c r="XR47" s="50"/>
      <c r="XS47" s="50"/>
      <c r="XT47" s="50"/>
      <c r="XU47" s="50"/>
      <c r="XV47" s="50"/>
      <c r="XW47" s="50"/>
      <c r="XX47" s="50"/>
      <c r="XY47" s="50"/>
      <c r="XZ47" s="50"/>
      <c r="YA47" s="50"/>
      <c r="YB47" s="50"/>
      <c r="YC47" s="50"/>
      <c r="YD47" s="50"/>
      <c r="YE47" s="50"/>
      <c r="YF47" s="50"/>
      <c r="YG47" s="50"/>
      <c r="YH47" s="50"/>
      <c r="YI47" s="50"/>
      <c r="YJ47" s="50"/>
      <c r="YK47" s="50"/>
      <c r="YL47" s="50"/>
      <c r="YM47" s="50"/>
      <c r="YN47" s="50"/>
      <c r="YO47" s="50"/>
      <c r="YP47" s="50"/>
      <c r="YQ47" s="50"/>
      <c r="YR47" s="50"/>
      <c r="YS47" s="50"/>
      <c r="YT47" s="50"/>
      <c r="YU47" s="50"/>
      <c r="YV47" s="50"/>
      <c r="YW47" s="50"/>
      <c r="YX47" s="50"/>
      <c r="YY47" s="50"/>
      <c r="YZ47" s="50"/>
      <c r="ZA47" s="50"/>
      <c r="ZB47" s="50"/>
      <c r="ZC47" s="50"/>
      <c r="ZD47" s="50"/>
      <c r="ZE47" s="50"/>
      <c r="ZF47" s="50"/>
      <c r="ZG47" s="50"/>
      <c r="ZH47" s="50"/>
      <c r="ZI47" s="50"/>
      <c r="ZJ47" s="50"/>
      <c r="ZK47" s="50"/>
      <c r="ZL47" s="50"/>
      <c r="ZM47" s="50"/>
      <c r="ZN47" s="50"/>
      <c r="ZO47" s="50"/>
      <c r="ZP47" s="50"/>
      <c r="ZQ47" s="50"/>
      <c r="ZR47" s="50"/>
      <c r="ZS47" s="50"/>
      <c r="ZT47" s="50"/>
      <c r="ZU47" s="50"/>
      <c r="ZV47" s="50"/>
      <c r="ZW47" s="50"/>
      <c r="ZX47" s="50"/>
      <c r="ZY47" s="50"/>
      <c r="ZZ47" s="50"/>
      <c r="AAA47" s="50"/>
      <c r="AAB47" s="50"/>
      <c r="AAC47" s="50"/>
      <c r="AAD47" s="50"/>
      <c r="AAE47" s="50"/>
      <c r="AAF47" s="50"/>
      <c r="AAG47" s="50"/>
      <c r="AAH47" s="50"/>
      <c r="AAI47" s="50"/>
      <c r="AAJ47" s="50"/>
      <c r="AAK47" s="50"/>
      <c r="AAL47" s="50"/>
      <c r="AAM47" s="50"/>
      <c r="AAN47" s="50"/>
      <c r="AAO47" s="50"/>
      <c r="AAP47" s="50"/>
      <c r="AAQ47" s="50"/>
      <c r="AAR47" s="50"/>
      <c r="AAS47" s="50"/>
      <c r="AAT47" s="50"/>
      <c r="AAU47" s="50"/>
      <c r="AAV47" s="50"/>
      <c r="AAW47" s="50"/>
      <c r="AAX47" s="50"/>
      <c r="AAY47" s="50"/>
      <c r="AAZ47" s="50"/>
      <c r="ABA47" s="50"/>
      <c r="ABB47" s="50"/>
      <c r="ABC47" s="50"/>
      <c r="ABD47" s="50"/>
      <c r="ABE47" s="50"/>
      <c r="ABF47" s="50"/>
      <c r="ABG47" s="50"/>
      <c r="ABH47" s="50"/>
      <c r="ABI47" s="50"/>
      <c r="ABJ47" s="50"/>
      <c r="ABK47" s="50"/>
      <c r="ABL47" s="50"/>
      <c r="ABM47" s="50"/>
      <c r="ABN47" s="50"/>
      <c r="ABO47" s="50"/>
      <c r="ABP47" s="50"/>
      <c r="ABQ47" s="50"/>
      <c r="ABR47" s="50"/>
      <c r="ABS47" s="50"/>
      <c r="ABT47" s="50"/>
      <c r="ABU47" s="50"/>
      <c r="ABV47" s="50"/>
      <c r="ABW47" s="50"/>
      <c r="ABX47" s="50"/>
      <c r="ABY47" s="50"/>
      <c r="ABZ47" s="50"/>
      <c r="ACA47" s="50"/>
      <c r="ACB47" s="50"/>
      <c r="ACC47" s="50"/>
      <c r="ACD47" s="50"/>
      <c r="ACE47" s="50"/>
      <c r="ACF47" s="50"/>
      <c r="ACG47" s="50"/>
      <c r="ACH47" s="50"/>
      <c r="ACI47" s="50"/>
      <c r="ACJ47" s="50"/>
      <c r="ACK47" s="50"/>
      <c r="ACL47" s="50"/>
      <c r="ACM47" s="50"/>
      <c r="ACN47" s="50"/>
      <c r="ACO47" s="50"/>
      <c r="ACP47" s="50"/>
      <c r="ACQ47" s="50"/>
      <c r="ACR47" s="50"/>
      <c r="ACS47" s="50"/>
      <c r="ACT47" s="50"/>
      <c r="ACU47" s="50"/>
      <c r="ACV47" s="50"/>
      <c r="ACW47" s="50"/>
      <c r="ACX47" s="50"/>
      <c r="ACY47" s="50"/>
      <c r="ACZ47" s="50"/>
      <c r="ADA47" s="50"/>
      <c r="ADB47" s="50"/>
      <c r="ADC47" s="50"/>
      <c r="ADD47" s="50"/>
      <c r="ADE47" s="50"/>
      <c r="ADF47" s="50"/>
      <c r="ADG47" s="50"/>
      <c r="ADH47" s="50"/>
      <c r="ADI47" s="50"/>
      <c r="ADJ47" s="50"/>
      <c r="ADK47" s="50"/>
      <c r="ADL47" s="50"/>
      <c r="ADM47" s="50"/>
      <c r="ADN47" s="50"/>
      <c r="ADO47" s="50"/>
      <c r="ADP47" s="50"/>
      <c r="ADQ47" s="50"/>
      <c r="ADR47" s="50"/>
      <c r="ADS47" s="50"/>
      <c r="ADT47" s="50"/>
      <c r="ADU47" s="50"/>
      <c r="ADV47" s="50"/>
      <c r="ADW47" s="50"/>
      <c r="ADX47" s="50"/>
      <c r="ADY47" s="50"/>
      <c r="ADZ47" s="50"/>
      <c r="AEA47" s="50"/>
      <c r="AEB47" s="50"/>
      <c r="AEC47" s="50"/>
      <c r="AED47" s="50"/>
      <c r="AEE47" s="50"/>
      <c r="AEF47" s="50"/>
      <c r="AEG47" s="50"/>
      <c r="AEH47" s="50"/>
      <c r="AEI47" s="50"/>
      <c r="AEJ47" s="50"/>
      <c r="AEK47" s="50"/>
      <c r="AEL47" s="50"/>
      <c r="AEM47" s="50"/>
      <c r="AEN47" s="50"/>
      <c r="AEO47" s="50"/>
      <c r="AEP47" s="50"/>
      <c r="AEQ47" s="50"/>
      <c r="AER47" s="50"/>
      <c r="AES47" s="50"/>
      <c r="AET47" s="50"/>
      <c r="AEU47" s="50"/>
      <c r="AEV47" s="50"/>
      <c r="AEW47" s="50"/>
      <c r="AEX47" s="50"/>
      <c r="AEY47" s="50"/>
      <c r="AEZ47" s="50"/>
      <c r="AFA47" s="50"/>
      <c r="AFB47" s="50"/>
      <c r="AFC47" s="50"/>
      <c r="AFD47" s="50"/>
      <c r="AFE47" s="50"/>
      <c r="AFF47" s="50"/>
      <c r="AFG47" s="50"/>
      <c r="AFH47" s="50"/>
      <c r="AFI47" s="50"/>
      <c r="AFJ47" s="50"/>
      <c r="AFK47" s="50"/>
      <c r="AFL47" s="50"/>
      <c r="AFM47" s="50"/>
      <c r="AFN47" s="50"/>
      <c r="AFO47" s="50"/>
      <c r="AFP47" s="50"/>
      <c r="AFQ47" s="50"/>
      <c r="AFR47" s="50"/>
      <c r="AFS47" s="50"/>
      <c r="AFT47" s="50"/>
      <c r="AFU47" s="50"/>
      <c r="AFV47" s="50"/>
      <c r="AFW47" s="50"/>
      <c r="AFX47" s="50"/>
      <c r="AFY47" s="50"/>
      <c r="AFZ47" s="50"/>
      <c r="AGA47" s="50"/>
      <c r="AGB47" s="50"/>
      <c r="AGC47" s="50"/>
      <c r="AGD47" s="50"/>
      <c r="AGE47" s="50"/>
      <c r="AGF47" s="50"/>
      <c r="AGG47" s="50"/>
      <c r="AGH47" s="50"/>
      <c r="AGI47" s="50"/>
      <c r="AGJ47" s="50"/>
      <c r="AGK47" s="50"/>
      <c r="AGL47" s="50"/>
      <c r="AGM47" s="50"/>
      <c r="AGN47" s="50"/>
      <c r="AGO47" s="50"/>
      <c r="AGP47" s="50"/>
      <c r="AGQ47" s="50"/>
      <c r="AGR47" s="50"/>
      <c r="AGS47" s="50"/>
      <c r="AGT47" s="50"/>
      <c r="AGU47" s="50"/>
      <c r="AGV47" s="50"/>
      <c r="AGW47" s="50"/>
      <c r="AGX47" s="50"/>
      <c r="AGY47" s="50"/>
      <c r="AGZ47" s="50"/>
      <c r="AHA47" s="50"/>
      <c r="AHB47" s="50"/>
      <c r="AHC47" s="50"/>
      <c r="AHD47" s="50"/>
      <c r="AHE47" s="50"/>
      <c r="AHF47" s="50"/>
      <c r="AHG47" s="50"/>
      <c r="AHH47" s="50"/>
      <c r="AHI47" s="50"/>
      <c r="AHJ47" s="50"/>
      <c r="AHK47" s="50"/>
      <c r="AHL47" s="50"/>
      <c r="AHM47" s="50"/>
      <c r="AHN47" s="50"/>
      <c r="AHO47" s="50"/>
      <c r="AHP47" s="50"/>
      <c r="AHQ47" s="50"/>
      <c r="AHR47" s="50"/>
      <c r="AHS47" s="50"/>
      <c r="AHT47" s="50"/>
      <c r="AHU47" s="50"/>
      <c r="AHV47" s="50"/>
      <c r="AHW47" s="50"/>
      <c r="AHX47" s="50"/>
      <c r="AHY47" s="50"/>
      <c r="AHZ47" s="50"/>
      <c r="AIA47" s="50"/>
      <c r="AIB47" s="50"/>
      <c r="AIC47" s="50"/>
      <c r="AID47" s="50"/>
      <c r="AIE47" s="50"/>
      <c r="AIF47" s="50"/>
      <c r="AIG47" s="50"/>
      <c r="AIH47" s="50"/>
      <c r="AII47" s="50"/>
      <c r="AIJ47" s="50"/>
      <c r="AIK47" s="50"/>
      <c r="AIL47" s="50"/>
      <c r="AIM47" s="50"/>
      <c r="AIN47" s="50"/>
      <c r="AIO47" s="50"/>
      <c r="AIP47" s="50"/>
      <c r="AIQ47" s="50"/>
      <c r="AIR47" s="50"/>
      <c r="AIS47" s="50"/>
      <c r="AIT47" s="50"/>
      <c r="AIU47" s="50"/>
      <c r="AIV47" s="50"/>
      <c r="AIW47" s="50"/>
      <c r="AIX47" s="50"/>
      <c r="AIY47" s="50"/>
      <c r="AIZ47" s="50"/>
      <c r="AJA47" s="50"/>
      <c r="AJB47" s="50"/>
      <c r="AJC47" s="50"/>
      <c r="AJD47" s="50"/>
      <c r="AJE47" s="50"/>
      <c r="AJF47" s="50"/>
      <c r="AJG47" s="50"/>
      <c r="AJH47" s="50"/>
      <c r="AJI47" s="50"/>
      <c r="AJJ47" s="50"/>
      <c r="AJK47" s="50"/>
      <c r="AJL47" s="50"/>
      <c r="AJM47" s="50"/>
      <c r="AJN47" s="50"/>
      <c r="AJO47" s="50"/>
      <c r="AJP47" s="50"/>
      <c r="AJQ47" s="50"/>
      <c r="AJR47" s="50"/>
      <c r="AJS47" s="50"/>
      <c r="AJT47" s="50"/>
      <c r="AJU47" s="50"/>
      <c r="AJV47" s="50"/>
      <c r="AJW47" s="50"/>
      <c r="AJX47" s="50"/>
      <c r="AJY47" s="50"/>
      <c r="AJZ47" s="50"/>
      <c r="AKA47" s="50"/>
      <c r="AKB47" s="50"/>
      <c r="AKC47" s="50"/>
      <c r="AKD47" s="50"/>
      <c r="AKE47" s="50"/>
      <c r="AKF47" s="50"/>
      <c r="AKG47" s="50"/>
      <c r="AKH47" s="50"/>
      <c r="AKI47" s="50"/>
      <c r="AKJ47" s="50"/>
      <c r="AKK47" s="50"/>
      <c r="AKL47" s="50"/>
      <c r="AKM47" s="50"/>
      <c r="AKN47" s="50"/>
      <c r="AKO47" s="50"/>
      <c r="AKP47" s="50"/>
      <c r="AKQ47" s="50"/>
      <c r="AKR47" s="50"/>
      <c r="AKS47" s="50"/>
      <c r="AKT47" s="50"/>
      <c r="AKU47" s="50"/>
      <c r="AKV47" s="50"/>
      <c r="AKW47" s="50"/>
      <c r="AKX47" s="50"/>
      <c r="AKY47" s="50"/>
      <c r="AKZ47" s="50"/>
      <c r="ALA47" s="50"/>
      <c r="ALB47" s="50"/>
      <c r="ALC47" s="50"/>
      <c r="ALD47" s="50"/>
      <c r="ALE47" s="50"/>
      <c r="ALF47" s="50"/>
      <c r="ALG47" s="50"/>
      <c r="ALH47" s="50"/>
      <c r="ALI47" s="50"/>
      <c r="ALJ47" s="50"/>
      <c r="ALK47" s="50"/>
      <c r="ALL47" s="50"/>
      <c r="ALM47" s="50"/>
      <c r="ALN47" s="50"/>
      <c r="ALO47" s="50"/>
      <c r="ALP47" s="50"/>
      <c r="ALQ47" s="50"/>
      <c r="ALR47" s="50"/>
      <c r="ALS47" s="50"/>
      <c r="ALT47" s="50"/>
      <c r="ALU47" s="50"/>
      <c r="ALV47" s="50"/>
      <c r="ALW47" s="50"/>
      <c r="ALX47" s="50"/>
      <c r="ALY47" s="50"/>
      <c r="ALZ47" s="50"/>
      <c r="AMA47" s="50"/>
      <c r="AMB47" s="50"/>
      <c r="AMC47" s="50"/>
      <c r="AMD47" s="50"/>
      <c r="AME47" s="50"/>
      <c r="AMF47" s="50"/>
      <c r="AMG47" s="50"/>
      <c r="AMH47" s="50"/>
      <c r="AMI47" s="50"/>
      <c r="AMJ47" s="50"/>
    </row>
    <row r="48" spans="1:1024" s="1" customFormat="1" ht="51.75" customHeight="1" x14ac:dyDescent="0.3">
      <c r="A48" s="214"/>
      <c r="B48" s="89"/>
      <c r="C48" s="88" t="s">
        <v>142</v>
      </c>
      <c r="D48" s="92"/>
      <c r="E48" s="212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0"/>
      <c r="CA48" s="50"/>
      <c r="CB48" s="50"/>
      <c r="CC48" s="50"/>
      <c r="CD48" s="50"/>
      <c r="CE48" s="50"/>
      <c r="CF48" s="50"/>
      <c r="CG48" s="50"/>
      <c r="CH48" s="50"/>
      <c r="CI48" s="50"/>
      <c r="CJ48" s="50"/>
      <c r="CK48" s="50"/>
      <c r="CL48" s="50"/>
      <c r="CM48" s="50"/>
      <c r="CN48" s="50"/>
      <c r="CO48" s="50"/>
      <c r="CP48" s="50"/>
      <c r="CQ48" s="50"/>
      <c r="CR48" s="50"/>
      <c r="CS48" s="50"/>
      <c r="CT48" s="50"/>
      <c r="CU48" s="50"/>
      <c r="CV48" s="50"/>
      <c r="CW48" s="50"/>
      <c r="CX48" s="50"/>
      <c r="CY48" s="50"/>
      <c r="CZ48" s="50"/>
      <c r="DA48" s="50"/>
      <c r="DB48" s="50"/>
      <c r="DC48" s="50"/>
      <c r="DD48" s="50"/>
      <c r="DE48" s="50"/>
      <c r="DF48" s="50"/>
      <c r="DG48" s="50"/>
      <c r="DH48" s="50"/>
      <c r="DI48" s="50"/>
      <c r="DJ48" s="50"/>
      <c r="DK48" s="50"/>
      <c r="DL48" s="50"/>
      <c r="DM48" s="50"/>
      <c r="DN48" s="50"/>
      <c r="DO48" s="50"/>
      <c r="DP48" s="50"/>
      <c r="DQ48" s="50"/>
      <c r="DR48" s="50"/>
      <c r="DS48" s="50"/>
      <c r="DT48" s="50"/>
      <c r="DU48" s="50"/>
      <c r="DV48" s="50"/>
      <c r="DW48" s="50"/>
      <c r="DX48" s="50"/>
      <c r="DY48" s="50"/>
      <c r="DZ48" s="50"/>
      <c r="EA48" s="50"/>
      <c r="EB48" s="50"/>
      <c r="EC48" s="50"/>
      <c r="ED48" s="50"/>
      <c r="EE48" s="50"/>
      <c r="EF48" s="50"/>
      <c r="EG48" s="50"/>
      <c r="EH48" s="50"/>
      <c r="EI48" s="50"/>
      <c r="EJ48" s="50"/>
      <c r="EK48" s="50"/>
      <c r="EL48" s="50"/>
      <c r="EM48" s="50"/>
      <c r="EN48" s="50"/>
      <c r="EO48" s="50"/>
      <c r="EP48" s="50"/>
      <c r="EQ48" s="50"/>
      <c r="ER48" s="50"/>
      <c r="ES48" s="50"/>
      <c r="ET48" s="50"/>
      <c r="EU48" s="50"/>
      <c r="EV48" s="50"/>
      <c r="EW48" s="50"/>
      <c r="EX48" s="50"/>
      <c r="EY48" s="50"/>
      <c r="EZ48" s="50"/>
      <c r="FA48" s="50"/>
      <c r="FB48" s="50"/>
      <c r="FC48" s="50"/>
      <c r="FD48" s="50"/>
      <c r="FE48" s="50"/>
      <c r="FF48" s="50"/>
      <c r="FG48" s="50"/>
      <c r="FH48" s="50"/>
      <c r="FI48" s="50"/>
      <c r="FJ48" s="50"/>
      <c r="FK48" s="50"/>
      <c r="FL48" s="50"/>
      <c r="FM48" s="50"/>
      <c r="FN48" s="50"/>
      <c r="FO48" s="50"/>
      <c r="FP48" s="50"/>
      <c r="FQ48" s="50"/>
      <c r="FR48" s="50"/>
      <c r="FS48" s="50"/>
      <c r="FT48" s="50"/>
      <c r="FU48" s="50"/>
      <c r="FV48" s="50"/>
      <c r="FW48" s="50"/>
      <c r="FX48" s="50"/>
      <c r="FY48" s="50"/>
      <c r="FZ48" s="50"/>
      <c r="GA48" s="50"/>
      <c r="GB48" s="50"/>
      <c r="GC48" s="50"/>
      <c r="GD48" s="50"/>
      <c r="GE48" s="50"/>
      <c r="GF48" s="50"/>
      <c r="GG48" s="50"/>
      <c r="GH48" s="50"/>
      <c r="GI48" s="50"/>
      <c r="GJ48" s="50"/>
      <c r="GK48" s="50"/>
      <c r="GL48" s="50"/>
      <c r="GM48" s="50"/>
      <c r="GN48" s="50"/>
      <c r="GO48" s="50"/>
      <c r="GP48" s="50"/>
      <c r="GQ48" s="50"/>
      <c r="GR48" s="50"/>
      <c r="GS48" s="50"/>
      <c r="GT48" s="50"/>
      <c r="GU48" s="50"/>
      <c r="GV48" s="50"/>
      <c r="GW48" s="50"/>
      <c r="GX48" s="50"/>
      <c r="GY48" s="50"/>
      <c r="GZ48" s="50"/>
      <c r="HA48" s="50"/>
      <c r="HB48" s="50"/>
      <c r="HC48" s="50"/>
      <c r="HD48" s="50"/>
      <c r="HE48" s="50"/>
      <c r="HF48" s="50"/>
      <c r="HG48" s="50"/>
      <c r="HH48" s="50"/>
      <c r="HI48" s="50"/>
      <c r="HJ48" s="50"/>
      <c r="HK48" s="50"/>
      <c r="HL48" s="50"/>
      <c r="HM48" s="50"/>
      <c r="HN48" s="50"/>
      <c r="HO48" s="50"/>
      <c r="HP48" s="50"/>
      <c r="HQ48" s="50"/>
      <c r="HR48" s="50"/>
      <c r="HS48" s="50"/>
      <c r="HT48" s="50"/>
      <c r="HU48" s="50"/>
      <c r="HV48" s="50"/>
      <c r="HW48" s="50"/>
      <c r="HX48" s="50"/>
      <c r="HY48" s="50"/>
      <c r="HZ48" s="50"/>
      <c r="IA48" s="50"/>
      <c r="IB48" s="50"/>
      <c r="IC48" s="50"/>
      <c r="ID48" s="50"/>
      <c r="IE48" s="50"/>
      <c r="IF48" s="50"/>
      <c r="IG48" s="50"/>
      <c r="IH48" s="50"/>
      <c r="II48" s="50"/>
      <c r="IJ48" s="50"/>
      <c r="IK48" s="50"/>
      <c r="IL48" s="50"/>
      <c r="IM48" s="50"/>
      <c r="IN48" s="50"/>
      <c r="IO48" s="50"/>
      <c r="IP48" s="50"/>
      <c r="IQ48" s="50"/>
      <c r="IR48" s="50"/>
      <c r="IS48" s="50"/>
      <c r="IT48" s="50"/>
      <c r="IU48" s="50"/>
      <c r="IV48" s="50"/>
      <c r="IW48" s="50"/>
      <c r="IX48" s="50"/>
      <c r="IY48" s="50"/>
      <c r="IZ48" s="50"/>
      <c r="JA48" s="50"/>
      <c r="JB48" s="50"/>
      <c r="JC48" s="50"/>
      <c r="JD48" s="50"/>
      <c r="JE48" s="50"/>
      <c r="JF48" s="50"/>
      <c r="JG48" s="50"/>
      <c r="JH48" s="50"/>
      <c r="JI48" s="50"/>
      <c r="JJ48" s="50"/>
      <c r="JK48" s="50"/>
      <c r="JL48" s="50"/>
      <c r="JM48" s="50"/>
      <c r="JN48" s="50"/>
      <c r="JO48" s="50"/>
      <c r="JP48" s="50"/>
      <c r="JQ48" s="50"/>
      <c r="JR48" s="50"/>
      <c r="JS48" s="50"/>
      <c r="JT48" s="50"/>
      <c r="JU48" s="50"/>
      <c r="JV48" s="50"/>
      <c r="JW48" s="50"/>
      <c r="JX48" s="50"/>
      <c r="JY48" s="50"/>
      <c r="JZ48" s="50"/>
      <c r="KA48" s="50"/>
      <c r="KB48" s="50"/>
      <c r="KC48" s="50"/>
      <c r="KD48" s="50"/>
      <c r="KE48" s="50"/>
      <c r="KF48" s="50"/>
      <c r="KG48" s="50"/>
      <c r="KH48" s="50"/>
      <c r="KI48" s="50"/>
      <c r="KJ48" s="50"/>
      <c r="KK48" s="50"/>
      <c r="KL48" s="50"/>
      <c r="KM48" s="50"/>
      <c r="KN48" s="50"/>
      <c r="KO48" s="50"/>
      <c r="KP48" s="50"/>
      <c r="KQ48" s="50"/>
      <c r="KR48" s="50"/>
      <c r="KS48" s="50"/>
      <c r="KT48" s="50"/>
      <c r="KU48" s="50"/>
      <c r="KV48" s="50"/>
      <c r="KW48" s="50"/>
      <c r="KX48" s="50"/>
      <c r="KY48" s="50"/>
      <c r="KZ48" s="50"/>
      <c r="LA48" s="50"/>
      <c r="LB48" s="50"/>
      <c r="LC48" s="50"/>
      <c r="LD48" s="50"/>
      <c r="LE48" s="50"/>
      <c r="LF48" s="50"/>
      <c r="LG48" s="50"/>
      <c r="LH48" s="50"/>
      <c r="LI48" s="50"/>
      <c r="LJ48" s="50"/>
      <c r="LK48" s="50"/>
      <c r="LL48" s="50"/>
      <c r="LM48" s="50"/>
      <c r="LN48" s="50"/>
      <c r="LO48" s="50"/>
      <c r="LP48" s="50"/>
      <c r="LQ48" s="50"/>
      <c r="LR48" s="50"/>
      <c r="LS48" s="50"/>
      <c r="LT48" s="50"/>
      <c r="LU48" s="50"/>
      <c r="LV48" s="50"/>
      <c r="LW48" s="50"/>
      <c r="LX48" s="50"/>
      <c r="LY48" s="50"/>
      <c r="LZ48" s="50"/>
      <c r="MA48" s="50"/>
      <c r="MB48" s="50"/>
      <c r="MC48" s="50"/>
      <c r="MD48" s="50"/>
      <c r="ME48" s="50"/>
      <c r="MF48" s="50"/>
      <c r="MG48" s="50"/>
      <c r="MH48" s="50"/>
      <c r="MI48" s="50"/>
      <c r="MJ48" s="50"/>
      <c r="MK48" s="50"/>
      <c r="ML48" s="50"/>
      <c r="MM48" s="50"/>
      <c r="MN48" s="50"/>
      <c r="MO48" s="50"/>
      <c r="MP48" s="50"/>
      <c r="MQ48" s="50"/>
      <c r="MR48" s="50"/>
      <c r="MS48" s="50"/>
      <c r="MT48" s="50"/>
      <c r="MU48" s="50"/>
      <c r="MV48" s="50"/>
      <c r="MW48" s="50"/>
      <c r="MX48" s="50"/>
      <c r="MY48" s="50"/>
      <c r="MZ48" s="50"/>
      <c r="NA48" s="50"/>
      <c r="NB48" s="50"/>
      <c r="NC48" s="50"/>
      <c r="ND48" s="50"/>
      <c r="NE48" s="50"/>
      <c r="NF48" s="50"/>
      <c r="NG48" s="50"/>
      <c r="NH48" s="50"/>
      <c r="NI48" s="50"/>
      <c r="NJ48" s="50"/>
      <c r="NK48" s="50"/>
      <c r="NL48" s="50"/>
      <c r="NM48" s="50"/>
      <c r="NN48" s="50"/>
      <c r="NO48" s="50"/>
      <c r="NP48" s="50"/>
      <c r="NQ48" s="50"/>
      <c r="NR48" s="50"/>
      <c r="NS48" s="50"/>
      <c r="NT48" s="50"/>
      <c r="NU48" s="50"/>
      <c r="NV48" s="50"/>
      <c r="NW48" s="50"/>
      <c r="NX48" s="50"/>
      <c r="NY48" s="50"/>
      <c r="NZ48" s="50"/>
      <c r="OA48" s="50"/>
      <c r="OB48" s="50"/>
      <c r="OC48" s="50"/>
      <c r="OD48" s="50"/>
      <c r="OE48" s="50"/>
      <c r="OF48" s="50"/>
      <c r="OG48" s="50"/>
      <c r="OH48" s="50"/>
      <c r="OI48" s="50"/>
      <c r="OJ48" s="50"/>
      <c r="OK48" s="50"/>
      <c r="OL48" s="50"/>
      <c r="OM48" s="50"/>
      <c r="ON48" s="50"/>
      <c r="OO48" s="50"/>
      <c r="OP48" s="50"/>
      <c r="OQ48" s="50"/>
      <c r="OR48" s="50"/>
      <c r="OS48" s="50"/>
      <c r="OT48" s="50"/>
      <c r="OU48" s="50"/>
      <c r="OV48" s="50"/>
      <c r="OW48" s="50"/>
      <c r="OX48" s="50"/>
      <c r="OY48" s="50"/>
      <c r="OZ48" s="50"/>
      <c r="PA48" s="50"/>
      <c r="PB48" s="50"/>
      <c r="PC48" s="50"/>
      <c r="PD48" s="50"/>
      <c r="PE48" s="50"/>
      <c r="PF48" s="50"/>
      <c r="PG48" s="50"/>
      <c r="PH48" s="50"/>
      <c r="PI48" s="50"/>
      <c r="PJ48" s="50"/>
      <c r="PK48" s="50"/>
      <c r="PL48" s="50"/>
      <c r="PM48" s="50"/>
      <c r="PN48" s="50"/>
      <c r="PO48" s="50"/>
      <c r="PP48" s="50"/>
      <c r="PQ48" s="50"/>
      <c r="PR48" s="50"/>
      <c r="PS48" s="50"/>
      <c r="PT48" s="50"/>
      <c r="PU48" s="50"/>
      <c r="PV48" s="50"/>
      <c r="PW48" s="50"/>
      <c r="PX48" s="50"/>
      <c r="PY48" s="50"/>
      <c r="PZ48" s="50"/>
      <c r="QA48" s="50"/>
      <c r="QB48" s="50"/>
      <c r="QC48" s="50"/>
      <c r="QD48" s="50"/>
      <c r="QE48" s="50"/>
      <c r="QF48" s="50"/>
      <c r="QG48" s="50"/>
      <c r="QH48" s="50"/>
      <c r="QI48" s="50"/>
      <c r="QJ48" s="50"/>
      <c r="QK48" s="50"/>
      <c r="QL48" s="50"/>
      <c r="QM48" s="50"/>
      <c r="QN48" s="50"/>
      <c r="QO48" s="50"/>
      <c r="QP48" s="50"/>
      <c r="QQ48" s="50"/>
      <c r="QR48" s="50"/>
      <c r="QS48" s="50"/>
      <c r="QT48" s="50"/>
      <c r="QU48" s="50"/>
      <c r="QV48" s="50"/>
      <c r="QW48" s="50"/>
      <c r="QX48" s="50"/>
      <c r="QY48" s="50"/>
      <c r="QZ48" s="50"/>
      <c r="RA48" s="50"/>
      <c r="RB48" s="50"/>
      <c r="RC48" s="50"/>
      <c r="RD48" s="50"/>
      <c r="RE48" s="50"/>
      <c r="RF48" s="50"/>
      <c r="RG48" s="50"/>
      <c r="RH48" s="50"/>
      <c r="RI48" s="50"/>
      <c r="RJ48" s="50"/>
      <c r="RK48" s="50"/>
      <c r="RL48" s="50"/>
      <c r="RM48" s="50"/>
      <c r="RN48" s="50"/>
      <c r="RO48" s="50"/>
      <c r="RP48" s="50"/>
      <c r="RQ48" s="50"/>
      <c r="RR48" s="50"/>
      <c r="RS48" s="50"/>
      <c r="RT48" s="50"/>
      <c r="RU48" s="50"/>
      <c r="RV48" s="50"/>
      <c r="RW48" s="50"/>
      <c r="RX48" s="50"/>
      <c r="RY48" s="50"/>
      <c r="RZ48" s="50"/>
      <c r="SA48" s="50"/>
      <c r="SB48" s="50"/>
      <c r="SC48" s="50"/>
      <c r="SD48" s="50"/>
      <c r="SE48" s="50"/>
      <c r="SF48" s="50"/>
      <c r="SG48" s="50"/>
      <c r="SH48" s="50"/>
      <c r="SI48" s="50"/>
      <c r="SJ48" s="50"/>
      <c r="SK48" s="50"/>
      <c r="SL48" s="50"/>
      <c r="SM48" s="50"/>
      <c r="SN48" s="50"/>
      <c r="SO48" s="50"/>
      <c r="SP48" s="50"/>
      <c r="SQ48" s="50"/>
      <c r="SR48" s="50"/>
      <c r="SS48" s="50"/>
      <c r="ST48" s="50"/>
      <c r="SU48" s="50"/>
      <c r="SV48" s="50"/>
      <c r="SW48" s="50"/>
      <c r="SX48" s="50"/>
      <c r="SY48" s="50"/>
      <c r="SZ48" s="50"/>
      <c r="TA48" s="50"/>
      <c r="TB48" s="50"/>
      <c r="TC48" s="50"/>
      <c r="TD48" s="50"/>
      <c r="TE48" s="50"/>
      <c r="TF48" s="50"/>
      <c r="TG48" s="50"/>
      <c r="TH48" s="50"/>
      <c r="TI48" s="50"/>
      <c r="TJ48" s="50"/>
      <c r="TK48" s="50"/>
      <c r="TL48" s="50"/>
      <c r="TM48" s="50"/>
      <c r="TN48" s="50"/>
      <c r="TO48" s="50"/>
      <c r="TP48" s="50"/>
      <c r="TQ48" s="50"/>
      <c r="TR48" s="50"/>
      <c r="TS48" s="50"/>
      <c r="TT48" s="50"/>
      <c r="TU48" s="50"/>
      <c r="TV48" s="50"/>
      <c r="TW48" s="50"/>
      <c r="TX48" s="50"/>
      <c r="TY48" s="50"/>
      <c r="TZ48" s="50"/>
      <c r="UA48" s="50"/>
      <c r="UB48" s="50"/>
      <c r="UC48" s="50"/>
      <c r="UD48" s="50"/>
      <c r="UE48" s="50"/>
      <c r="UF48" s="50"/>
      <c r="UG48" s="50"/>
      <c r="UH48" s="50"/>
      <c r="UI48" s="50"/>
      <c r="UJ48" s="50"/>
      <c r="UK48" s="50"/>
      <c r="UL48" s="50"/>
      <c r="UM48" s="50"/>
      <c r="UN48" s="50"/>
      <c r="UO48" s="50"/>
      <c r="UP48" s="50"/>
      <c r="UQ48" s="50"/>
      <c r="UR48" s="50"/>
      <c r="US48" s="50"/>
      <c r="UT48" s="50"/>
      <c r="UU48" s="50"/>
      <c r="UV48" s="50"/>
      <c r="UW48" s="50"/>
      <c r="UX48" s="50"/>
      <c r="UY48" s="50"/>
      <c r="UZ48" s="50"/>
      <c r="VA48" s="50"/>
      <c r="VB48" s="50"/>
      <c r="VC48" s="50"/>
      <c r="VD48" s="50"/>
      <c r="VE48" s="50"/>
      <c r="VF48" s="50"/>
      <c r="VG48" s="50"/>
      <c r="VH48" s="50"/>
      <c r="VI48" s="50"/>
      <c r="VJ48" s="50"/>
      <c r="VK48" s="50"/>
      <c r="VL48" s="50"/>
      <c r="VM48" s="50"/>
      <c r="VN48" s="50"/>
      <c r="VO48" s="50"/>
      <c r="VP48" s="50"/>
      <c r="VQ48" s="50"/>
      <c r="VR48" s="50"/>
      <c r="VS48" s="50"/>
      <c r="VT48" s="50"/>
      <c r="VU48" s="50"/>
      <c r="VV48" s="50"/>
      <c r="VW48" s="50"/>
      <c r="VX48" s="50"/>
      <c r="VY48" s="50"/>
      <c r="VZ48" s="50"/>
      <c r="WA48" s="50"/>
      <c r="WB48" s="50"/>
      <c r="WC48" s="50"/>
      <c r="WD48" s="50"/>
      <c r="WE48" s="50"/>
      <c r="WF48" s="50"/>
      <c r="WG48" s="50"/>
      <c r="WH48" s="50"/>
      <c r="WI48" s="50"/>
      <c r="WJ48" s="50"/>
      <c r="WK48" s="50"/>
      <c r="WL48" s="50"/>
      <c r="WM48" s="50"/>
      <c r="WN48" s="50"/>
      <c r="WO48" s="50"/>
      <c r="WP48" s="50"/>
      <c r="WQ48" s="50"/>
      <c r="WR48" s="50"/>
      <c r="WS48" s="50"/>
      <c r="WT48" s="50"/>
      <c r="WU48" s="50"/>
      <c r="WV48" s="50"/>
      <c r="WW48" s="50"/>
      <c r="WX48" s="50"/>
      <c r="WY48" s="50"/>
      <c r="WZ48" s="50"/>
      <c r="XA48" s="50"/>
      <c r="XB48" s="50"/>
      <c r="XC48" s="50"/>
      <c r="XD48" s="50"/>
      <c r="XE48" s="50"/>
      <c r="XF48" s="50"/>
      <c r="XG48" s="50"/>
      <c r="XH48" s="50"/>
      <c r="XI48" s="50"/>
      <c r="XJ48" s="50"/>
      <c r="XK48" s="50"/>
      <c r="XL48" s="50"/>
      <c r="XM48" s="50"/>
      <c r="XN48" s="50"/>
      <c r="XO48" s="50"/>
      <c r="XP48" s="50"/>
      <c r="XQ48" s="50"/>
      <c r="XR48" s="50"/>
      <c r="XS48" s="50"/>
      <c r="XT48" s="50"/>
      <c r="XU48" s="50"/>
      <c r="XV48" s="50"/>
      <c r="XW48" s="50"/>
      <c r="XX48" s="50"/>
      <c r="XY48" s="50"/>
      <c r="XZ48" s="50"/>
      <c r="YA48" s="50"/>
      <c r="YB48" s="50"/>
      <c r="YC48" s="50"/>
      <c r="YD48" s="50"/>
      <c r="YE48" s="50"/>
      <c r="YF48" s="50"/>
      <c r="YG48" s="50"/>
      <c r="YH48" s="50"/>
      <c r="YI48" s="50"/>
      <c r="YJ48" s="50"/>
      <c r="YK48" s="50"/>
      <c r="YL48" s="50"/>
      <c r="YM48" s="50"/>
      <c r="YN48" s="50"/>
      <c r="YO48" s="50"/>
      <c r="YP48" s="50"/>
      <c r="YQ48" s="50"/>
      <c r="YR48" s="50"/>
      <c r="YS48" s="50"/>
      <c r="YT48" s="50"/>
      <c r="YU48" s="50"/>
      <c r="YV48" s="50"/>
      <c r="YW48" s="50"/>
      <c r="YX48" s="50"/>
      <c r="YY48" s="50"/>
      <c r="YZ48" s="50"/>
      <c r="ZA48" s="50"/>
      <c r="ZB48" s="50"/>
      <c r="ZC48" s="50"/>
      <c r="ZD48" s="50"/>
      <c r="ZE48" s="50"/>
      <c r="ZF48" s="50"/>
      <c r="ZG48" s="50"/>
      <c r="ZH48" s="50"/>
      <c r="ZI48" s="50"/>
      <c r="ZJ48" s="50"/>
      <c r="ZK48" s="50"/>
      <c r="ZL48" s="50"/>
      <c r="ZM48" s="50"/>
      <c r="ZN48" s="50"/>
      <c r="ZO48" s="50"/>
      <c r="ZP48" s="50"/>
      <c r="ZQ48" s="50"/>
      <c r="ZR48" s="50"/>
      <c r="ZS48" s="50"/>
      <c r="ZT48" s="50"/>
      <c r="ZU48" s="50"/>
      <c r="ZV48" s="50"/>
      <c r="ZW48" s="50"/>
      <c r="ZX48" s="50"/>
      <c r="ZY48" s="50"/>
      <c r="ZZ48" s="50"/>
      <c r="AAA48" s="50"/>
      <c r="AAB48" s="50"/>
      <c r="AAC48" s="50"/>
      <c r="AAD48" s="50"/>
      <c r="AAE48" s="50"/>
      <c r="AAF48" s="50"/>
      <c r="AAG48" s="50"/>
      <c r="AAH48" s="50"/>
      <c r="AAI48" s="50"/>
      <c r="AAJ48" s="50"/>
      <c r="AAK48" s="50"/>
      <c r="AAL48" s="50"/>
      <c r="AAM48" s="50"/>
      <c r="AAN48" s="50"/>
      <c r="AAO48" s="50"/>
      <c r="AAP48" s="50"/>
      <c r="AAQ48" s="50"/>
      <c r="AAR48" s="50"/>
      <c r="AAS48" s="50"/>
      <c r="AAT48" s="50"/>
      <c r="AAU48" s="50"/>
      <c r="AAV48" s="50"/>
      <c r="AAW48" s="50"/>
      <c r="AAX48" s="50"/>
      <c r="AAY48" s="50"/>
      <c r="AAZ48" s="50"/>
      <c r="ABA48" s="50"/>
      <c r="ABB48" s="50"/>
      <c r="ABC48" s="50"/>
      <c r="ABD48" s="50"/>
      <c r="ABE48" s="50"/>
      <c r="ABF48" s="50"/>
      <c r="ABG48" s="50"/>
      <c r="ABH48" s="50"/>
      <c r="ABI48" s="50"/>
      <c r="ABJ48" s="50"/>
      <c r="ABK48" s="50"/>
      <c r="ABL48" s="50"/>
      <c r="ABM48" s="50"/>
      <c r="ABN48" s="50"/>
      <c r="ABO48" s="50"/>
      <c r="ABP48" s="50"/>
      <c r="ABQ48" s="50"/>
      <c r="ABR48" s="50"/>
      <c r="ABS48" s="50"/>
      <c r="ABT48" s="50"/>
      <c r="ABU48" s="50"/>
      <c r="ABV48" s="50"/>
      <c r="ABW48" s="50"/>
      <c r="ABX48" s="50"/>
      <c r="ABY48" s="50"/>
      <c r="ABZ48" s="50"/>
      <c r="ACA48" s="50"/>
      <c r="ACB48" s="50"/>
      <c r="ACC48" s="50"/>
      <c r="ACD48" s="50"/>
      <c r="ACE48" s="50"/>
      <c r="ACF48" s="50"/>
      <c r="ACG48" s="50"/>
      <c r="ACH48" s="50"/>
      <c r="ACI48" s="50"/>
      <c r="ACJ48" s="50"/>
      <c r="ACK48" s="50"/>
      <c r="ACL48" s="50"/>
      <c r="ACM48" s="50"/>
      <c r="ACN48" s="50"/>
      <c r="ACO48" s="50"/>
      <c r="ACP48" s="50"/>
      <c r="ACQ48" s="50"/>
      <c r="ACR48" s="50"/>
      <c r="ACS48" s="50"/>
      <c r="ACT48" s="50"/>
      <c r="ACU48" s="50"/>
      <c r="ACV48" s="50"/>
      <c r="ACW48" s="50"/>
      <c r="ACX48" s="50"/>
      <c r="ACY48" s="50"/>
      <c r="ACZ48" s="50"/>
      <c r="ADA48" s="50"/>
      <c r="ADB48" s="50"/>
      <c r="ADC48" s="50"/>
      <c r="ADD48" s="50"/>
      <c r="ADE48" s="50"/>
      <c r="ADF48" s="50"/>
      <c r="ADG48" s="50"/>
      <c r="ADH48" s="50"/>
      <c r="ADI48" s="50"/>
      <c r="ADJ48" s="50"/>
      <c r="ADK48" s="50"/>
      <c r="ADL48" s="50"/>
      <c r="ADM48" s="50"/>
      <c r="ADN48" s="50"/>
      <c r="ADO48" s="50"/>
      <c r="ADP48" s="50"/>
      <c r="ADQ48" s="50"/>
      <c r="ADR48" s="50"/>
      <c r="ADS48" s="50"/>
      <c r="ADT48" s="50"/>
      <c r="ADU48" s="50"/>
      <c r="ADV48" s="50"/>
      <c r="ADW48" s="50"/>
      <c r="ADX48" s="50"/>
      <c r="ADY48" s="50"/>
      <c r="ADZ48" s="50"/>
      <c r="AEA48" s="50"/>
      <c r="AEB48" s="50"/>
      <c r="AEC48" s="50"/>
      <c r="AED48" s="50"/>
      <c r="AEE48" s="50"/>
      <c r="AEF48" s="50"/>
      <c r="AEG48" s="50"/>
      <c r="AEH48" s="50"/>
      <c r="AEI48" s="50"/>
      <c r="AEJ48" s="50"/>
      <c r="AEK48" s="50"/>
      <c r="AEL48" s="50"/>
      <c r="AEM48" s="50"/>
      <c r="AEN48" s="50"/>
      <c r="AEO48" s="50"/>
      <c r="AEP48" s="50"/>
      <c r="AEQ48" s="50"/>
      <c r="AER48" s="50"/>
      <c r="AES48" s="50"/>
      <c r="AET48" s="50"/>
      <c r="AEU48" s="50"/>
      <c r="AEV48" s="50"/>
      <c r="AEW48" s="50"/>
      <c r="AEX48" s="50"/>
      <c r="AEY48" s="50"/>
      <c r="AEZ48" s="50"/>
      <c r="AFA48" s="50"/>
      <c r="AFB48" s="50"/>
      <c r="AFC48" s="50"/>
      <c r="AFD48" s="50"/>
      <c r="AFE48" s="50"/>
      <c r="AFF48" s="50"/>
      <c r="AFG48" s="50"/>
      <c r="AFH48" s="50"/>
      <c r="AFI48" s="50"/>
      <c r="AFJ48" s="50"/>
      <c r="AFK48" s="50"/>
      <c r="AFL48" s="50"/>
      <c r="AFM48" s="50"/>
      <c r="AFN48" s="50"/>
      <c r="AFO48" s="50"/>
      <c r="AFP48" s="50"/>
      <c r="AFQ48" s="50"/>
      <c r="AFR48" s="50"/>
      <c r="AFS48" s="50"/>
      <c r="AFT48" s="50"/>
      <c r="AFU48" s="50"/>
      <c r="AFV48" s="50"/>
      <c r="AFW48" s="50"/>
      <c r="AFX48" s="50"/>
      <c r="AFY48" s="50"/>
      <c r="AFZ48" s="50"/>
      <c r="AGA48" s="50"/>
      <c r="AGB48" s="50"/>
      <c r="AGC48" s="50"/>
      <c r="AGD48" s="50"/>
      <c r="AGE48" s="50"/>
      <c r="AGF48" s="50"/>
      <c r="AGG48" s="50"/>
      <c r="AGH48" s="50"/>
      <c r="AGI48" s="50"/>
      <c r="AGJ48" s="50"/>
      <c r="AGK48" s="50"/>
      <c r="AGL48" s="50"/>
      <c r="AGM48" s="50"/>
      <c r="AGN48" s="50"/>
      <c r="AGO48" s="50"/>
      <c r="AGP48" s="50"/>
      <c r="AGQ48" s="50"/>
      <c r="AGR48" s="50"/>
      <c r="AGS48" s="50"/>
      <c r="AGT48" s="50"/>
      <c r="AGU48" s="50"/>
      <c r="AGV48" s="50"/>
      <c r="AGW48" s="50"/>
      <c r="AGX48" s="50"/>
      <c r="AGY48" s="50"/>
      <c r="AGZ48" s="50"/>
      <c r="AHA48" s="50"/>
      <c r="AHB48" s="50"/>
      <c r="AHC48" s="50"/>
      <c r="AHD48" s="50"/>
      <c r="AHE48" s="50"/>
      <c r="AHF48" s="50"/>
      <c r="AHG48" s="50"/>
      <c r="AHH48" s="50"/>
      <c r="AHI48" s="50"/>
      <c r="AHJ48" s="50"/>
      <c r="AHK48" s="50"/>
      <c r="AHL48" s="50"/>
      <c r="AHM48" s="50"/>
      <c r="AHN48" s="50"/>
      <c r="AHO48" s="50"/>
      <c r="AHP48" s="50"/>
      <c r="AHQ48" s="50"/>
      <c r="AHR48" s="50"/>
      <c r="AHS48" s="50"/>
      <c r="AHT48" s="50"/>
      <c r="AHU48" s="50"/>
      <c r="AHV48" s="50"/>
      <c r="AHW48" s="50"/>
      <c r="AHX48" s="50"/>
      <c r="AHY48" s="50"/>
      <c r="AHZ48" s="50"/>
      <c r="AIA48" s="50"/>
      <c r="AIB48" s="50"/>
      <c r="AIC48" s="50"/>
      <c r="AID48" s="50"/>
      <c r="AIE48" s="50"/>
      <c r="AIF48" s="50"/>
      <c r="AIG48" s="50"/>
      <c r="AIH48" s="50"/>
      <c r="AII48" s="50"/>
      <c r="AIJ48" s="50"/>
      <c r="AIK48" s="50"/>
      <c r="AIL48" s="50"/>
      <c r="AIM48" s="50"/>
      <c r="AIN48" s="50"/>
      <c r="AIO48" s="50"/>
      <c r="AIP48" s="50"/>
      <c r="AIQ48" s="50"/>
      <c r="AIR48" s="50"/>
      <c r="AIS48" s="50"/>
      <c r="AIT48" s="50"/>
      <c r="AIU48" s="50"/>
      <c r="AIV48" s="50"/>
      <c r="AIW48" s="50"/>
      <c r="AIX48" s="50"/>
      <c r="AIY48" s="50"/>
      <c r="AIZ48" s="50"/>
      <c r="AJA48" s="50"/>
      <c r="AJB48" s="50"/>
      <c r="AJC48" s="50"/>
      <c r="AJD48" s="50"/>
      <c r="AJE48" s="50"/>
      <c r="AJF48" s="50"/>
      <c r="AJG48" s="50"/>
      <c r="AJH48" s="50"/>
      <c r="AJI48" s="50"/>
      <c r="AJJ48" s="50"/>
      <c r="AJK48" s="50"/>
      <c r="AJL48" s="50"/>
      <c r="AJM48" s="50"/>
      <c r="AJN48" s="50"/>
      <c r="AJO48" s="50"/>
      <c r="AJP48" s="50"/>
      <c r="AJQ48" s="50"/>
      <c r="AJR48" s="50"/>
      <c r="AJS48" s="50"/>
      <c r="AJT48" s="50"/>
      <c r="AJU48" s="50"/>
      <c r="AJV48" s="50"/>
      <c r="AJW48" s="50"/>
      <c r="AJX48" s="50"/>
      <c r="AJY48" s="50"/>
      <c r="AJZ48" s="50"/>
      <c r="AKA48" s="50"/>
      <c r="AKB48" s="50"/>
      <c r="AKC48" s="50"/>
      <c r="AKD48" s="50"/>
      <c r="AKE48" s="50"/>
      <c r="AKF48" s="50"/>
      <c r="AKG48" s="50"/>
      <c r="AKH48" s="50"/>
      <c r="AKI48" s="50"/>
      <c r="AKJ48" s="50"/>
      <c r="AKK48" s="50"/>
      <c r="AKL48" s="50"/>
      <c r="AKM48" s="50"/>
      <c r="AKN48" s="50"/>
      <c r="AKO48" s="50"/>
      <c r="AKP48" s="50"/>
      <c r="AKQ48" s="50"/>
      <c r="AKR48" s="50"/>
      <c r="AKS48" s="50"/>
      <c r="AKT48" s="50"/>
      <c r="AKU48" s="50"/>
      <c r="AKV48" s="50"/>
      <c r="AKW48" s="50"/>
      <c r="AKX48" s="50"/>
      <c r="AKY48" s="50"/>
      <c r="AKZ48" s="50"/>
      <c r="ALA48" s="50"/>
      <c r="ALB48" s="50"/>
      <c r="ALC48" s="50"/>
      <c r="ALD48" s="50"/>
      <c r="ALE48" s="50"/>
      <c r="ALF48" s="50"/>
      <c r="ALG48" s="50"/>
      <c r="ALH48" s="50"/>
      <c r="ALI48" s="50"/>
      <c r="ALJ48" s="50"/>
      <c r="ALK48" s="50"/>
      <c r="ALL48" s="50"/>
      <c r="ALM48" s="50"/>
      <c r="ALN48" s="50"/>
      <c r="ALO48" s="50"/>
      <c r="ALP48" s="50"/>
      <c r="ALQ48" s="50"/>
      <c r="ALR48" s="50"/>
      <c r="ALS48" s="50"/>
      <c r="ALT48" s="50"/>
      <c r="ALU48" s="50"/>
      <c r="ALV48" s="50"/>
      <c r="ALW48" s="50"/>
      <c r="ALX48" s="50"/>
      <c r="ALY48" s="50"/>
      <c r="ALZ48" s="50"/>
      <c r="AMA48" s="50"/>
      <c r="AMB48" s="50"/>
      <c r="AMC48" s="50"/>
      <c r="AMD48" s="50"/>
      <c r="AME48" s="50"/>
      <c r="AMF48" s="50"/>
      <c r="AMG48" s="50"/>
      <c r="AMH48" s="50"/>
      <c r="AMI48" s="50"/>
      <c r="AMJ48" s="50"/>
    </row>
    <row r="49" spans="1:1024" s="1" customFormat="1" ht="49.5" customHeight="1" x14ac:dyDescent="0.3">
      <c r="A49" s="214"/>
      <c r="B49" s="89"/>
      <c r="C49" s="88" t="s">
        <v>143</v>
      </c>
      <c r="D49" s="89"/>
      <c r="E49" s="212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50"/>
      <c r="BL49" s="50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0"/>
      <c r="CA49" s="50"/>
      <c r="CB49" s="50"/>
      <c r="CC49" s="50"/>
      <c r="CD49" s="50"/>
      <c r="CE49" s="50"/>
      <c r="CF49" s="50"/>
      <c r="CG49" s="50"/>
      <c r="CH49" s="50"/>
      <c r="CI49" s="50"/>
      <c r="CJ49" s="50"/>
      <c r="CK49" s="50"/>
      <c r="CL49" s="50"/>
      <c r="CM49" s="50"/>
      <c r="CN49" s="50"/>
      <c r="CO49" s="50"/>
      <c r="CP49" s="50"/>
      <c r="CQ49" s="50"/>
      <c r="CR49" s="50"/>
      <c r="CS49" s="50"/>
      <c r="CT49" s="50"/>
      <c r="CU49" s="50"/>
      <c r="CV49" s="50"/>
      <c r="CW49" s="50"/>
      <c r="CX49" s="50"/>
      <c r="CY49" s="50"/>
      <c r="CZ49" s="50"/>
      <c r="DA49" s="50"/>
      <c r="DB49" s="50"/>
      <c r="DC49" s="50"/>
      <c r="DD49" s="50"/>
      <c r="DE49" s="50"/>
      <c r="DF49" s="50"/>
      <c r="DG49" s="50"/>
      <c r="DH49" s="50"/>
      <c r="DI49" s="50"/>
      <c r="DJ49" s="50"/>
      <c r="DK49" s="50"/>
      <c r="DL49" s="50"/>
      <c r="DM49" s="50"/>
      <c r="DN49" s="50"/>
      <c r="DO49" s="50"/>
      <c r="DP49" s="50"/>
      <c r="DQ49" s="50"/>
      <c r="DR49" s="50"/>
      <c r="DS49" s="50"/>
      <c r="DT49" s="50"/>
      <c r="DU49" s="50"/>
      <c r="DV49" s="50"/>
      <c r="DW49" s="50"/>
      <c r="DX49" s="50"/>
      <c r="DY49" s="50"/>
      <c r="DZ49" s="50"/>
      <c r="EA49" s="50"/>
      <c r="EB49" s="50"/>
      <c r="EC49" s="50"/>
      <c r="ED49" s="50"/>
      <c r="EE49" s="50"/>
      <c r="EF49" s="50"/>
      <c r="EG49" s="50"/>
      <c r="EH49" s="50"/>
      <c r="EI49" s="50"/>
      <c r="EJ49" s="50"/>
      <c r="EK49" s="50"/>
      <c r="EL49" s="50"/>
      <c r="EM49" s="50"/>
      <c r="EN49" s="50"/>
      <c r="EO49" s="50"/>
      <c r="EP49" s="50"/>
      <c r="EQ49" s="50"/>
      <c r="ER49" s="50"/>
      <c r="ES49" s="50"/>
      <c r="ET49" s="50"/>
      <c r="EU49" s="50"/>
      <c r="EV49" s="50"/>
      <c r="EW49" s="50"/>
      <c r="EX49" s="50"/>
      <c r="EY49" s="50"/>
      <c r="EZ49" s="50"/>
      <c r="FA49" s="50"/>
      <c r="FB49" s="50"/>
      <c r="FC49" s="50"/>
      <c r="FD49" s="50"/>
      <c r="FE49" s="50"/>
      <c r="FF49" s="50"/>
      <c r="FG49" s="50"/>
      <c r="FH49" s="50"/>
      <c r="FI49" s="50"/>
      <c r="FJ49" s="50"/>
      <c r="FK49" s="50"/>
      <c r="FL49" s="50"/>
      <c r="FM49" s="50"/>
      <c r="FN49" s="50"/>
      <c r="FO49" s="50"/>
      <c r="FP49" s="50"/>
      <c r="FQ49" s="50"/>
      <c r="FR49" s="50"/>
      <c r="FS49" s="50"/>
      <c r="FT49" s="50"/>
      <c r="FU49" s="50"/>
      <c r="FV49" s="50"/>
      <c r="FW49" s="50"/>
      <c r="FX49" s="50"/>
      <c r="FY49" s="50"/>
      <c r="FZ49" s="50"/>
      <c r="GA49" s="50"/>
      <c r="GB49" s="50"/>
      <c r="GC49" s="50"/>
      <c r="GD49" s="50"/>
      <c r="GE49" s="50"/>
      <c r="GF49" s="50"/>
      <c r="GG49" s="50"/>
      <c r="GH49" s="50"/>
      <c r="GI49" s="50"/>
      <c r="GJ49" s="50"/>
      <c r="GK49" s="50"/>
      <c r="GL49" s="50"/>
      <c r="GM49" s="50"/>
      <c r="GN49" s="50"/>
      <c r="GO49" s="50"/>
      <c r="GP49" s="50"/>
      <c r="GQ49" s="50"/>
      <c r="GR49" s="50"/>
      <c r="GS49" s="50"/>
      <c r="GT49" s="50"/>
      <c r="GU49" s="50"/>
      <c r="GV49" s="50"/>
      <c r="GW49" s="50"/>
      <c r="GX49" s="50"/>
      <c r="GY49" s="50"/>
      <c r="GZ49" s="50"/>
      <c r="HA49" s="50"/>
      <c r="HB49" s="50"/>
      <c r="HC49" s="50"/>
      <c r="HD49" s="50"/>
      <c r="HE49" s="50"/>
      <c r="HF49" s="50"/>
      <c r="HG49" s="50"/>
      <c r="HH49" s="50"/>
      <c r="HI49" s="50"/>
      <c r="HJ49" s="50"/>
      <c r="HK49" s="50"/>
      <c r="HL49" s="50"/>
      <c r="HM49" s="50"/>
      <c r="HN49" s="50"/>
      <c r="HO49" s="50"/>
      <c r="HP49" s="50"/>
      <c r="HQ49" s="50"/>
      <c r="HR49" s="50"/>
      <c r="HS49" s="50"/>
      <c r="HT49" s="50"/>
      <c r="HU49" s="50"/>
      <c r="HV49" s="50"/>
      <c r="HW49" s="50"/>
      <c r="HX49" s="50"/>
      <c r="HY49" s="50"/>
      <c r="HZ49" s="50"/>
      <c r="IA49" s="50"/>
      <c r="IB49" s="50"/>
      <c r="IC49" s="50"/>
      <c r="ID49" s="50"/>
      <c r="IE49" s="50"/>
      <c r="IF49" s="50"/>
      <c r="IG49" s="50"/>
      <c r="IH49" s="50"/>
      <c r="II49" s="50"/>
      <c r="IJ49" s="50"/>
      <c r="IK49" s="50"/>
      <c r="IL49" s="50"/>
      <c r="IM49" s="50"/>
      <c r="IN49" s="50"/>
      <c r="IO49" s="50"/>
      <c r="IP49" s="50"/>
      <c r="IQ49" s="50"/>
      <c r="IR49" s="50"/>
      <c r="IS49" s="50"/>
      <c r="IT49" s="50"/>
      <c r="IU49" s="50"/>
      <c r="IV49" s="50"/>
      <c r="IW49" s="50"/>
      <c r="IX49" s="50"/>
      <c r="IY49" s="50"/>
      <c r="IZ49" s="50"/>
      <c r="JA49" s="50"/>
      <c r="JB49" s="50"/>
      <c r="JC49" s="50"/>
      <c r="JD49" s="50"/>
      <c r="JE49" s="50"/>
      <c r="JF49" s="50"/>
      <c r="JG49" s="50"/>
      <c r="JH49" s="50"/>
      <c r="JI49" s="50"/>
      <c r="JJ49" s="50"/>
      <c r="JK49" s="50"/>
      <c r="JL49" s="50"/>
      <c r="JM49" s="50"/>
      <c r="JN49" s="50"/>
      <c r="JO49" s="50"/>
      <c r="JP49" s="50"/>
      <c r="JQ49" s="50"/>
      <c r="JR49" s="50"/>
      <c r="JS49" s="50"/>
      <c r="JT49" s="50"/>
      <c r="JU49" s="50"/>
      <c r="JV49" s="50"/>
      <c r="JW49" s="50"/>
      <c r="JX49" s="50"/>
      <c r="JY49" s="50"/>
      <c r="JZ49" s="50"/>
      <c r="KA49" s="50"/>
      <c r="KB49" s="50"/>
      <c r="KC49" s="50"/>
      <c r="KD49" s="50"/>
      <c r="KE49" s="50"/>
      <c r="KF49" s="50"/>
      <c r="KG49" s="50"/>
      <c r="KH49" s="50"/>
      <c r="KI49" s="50"/>
      <c r="KJ49" s="50"/>
      <c r="KK49" s="50"/>
      <c r="KL49" s="50"/>
      <c r="KM49" s="50"/>
      <c r="KN49" s="50"/>
      <c r="KO49" s="50"/>
      <c r="KP49" s="50"/>
      <c r="KQ49" s="50"/>
      <c r="KR49" s="50"/>
      <c r="KS49" s="50"/>
      <c r="KT49" s="50"/>
      <c r="KU49" s="50"/>
      <c r="KV49" s="50"/>
      <c r="KW49" s="50"/>
      <c r="KX49" s="50"/>
      <c r="KY49" s="50"/>
      <c r="KZ49" s="50"/>
      <c r="LA49" s="50"/>
      <c r="LB49" s="50"/>
      <c r="LC49" s="50"/>
      <c r="LD49" s="50"/>
      <c r="LE49" s="50"/>
      <c r="LF49" s="50"/>
      <c r="LG49" s="50"/>
      <c r="LH49" s="50"/>
      <c r="LI49" s="50"/>
      <c r="LJ49" s="50"/>
      <c r="LK49" s="50"/>
      <c r="LL49" s="50"/>
      <c r="LM49" s="50"/>
      <c r="LN49" s="50"/>
      <c r="LO49" s="50"/>
      <c r="LP49" s="50"/>
      <c r="LQ49" s="50"/>
      <c r="LR49" s="50"/>
      <c r="LS49" s="50"/>
      <c r="LT49" s="50"/>
      <c r="LU49" s="50"/>
      <c r="LV49" s="50"/>
      <c r="LW49" s="50"/>
      <c r="LX49" s="50"/>
      <c r="LY49" s="50"/>
      <c r="LZ49" s="50"/>
      <c r="MA49" s="50"/>
      <c r="MB49" s="50"/>
      <c r="MC49" s="50"/>
      <c r="MD49" s="50"/>
      <c r="ME49" s="50"/>
      <c r="MF49" s="50"/>
      <c r="MG49" s="50"/>
      <c r="MH49" s="50"/>
      <c r="MI49" s="50"/>
      <c r="MJ49" s="50"/>
      <c r="MK49" s="50"/>
      <c r="ML49" s="50"/>
      <c r="MM49" s="50"/>
      <c r="MN49" s="50"/>
      <c r="MO49" s="50"/>
      <c r="MP49" s="50"/>
      <c r="MQ49" s="50"/>
      <c r="MR49" s="50"/>
      <c r="MS49" s="50"/>
      <c r="MT49" s="50"/>
      <c r="MU49" s="50"/>
      <c r="MV49" s="50"/>
      <c r="MW49" s="50"/>
      <c r="MX49" s="50"/>
      <c r="MY49" s="50"/>
      <c r="MZ49" s="50"/>
      <c r="NA49" s="50"/>
      <c r="NB49" s="50"/>
      <c r="NC49" s="50"/>
      <c r="ND49" s="50"/>
      <c r="NE49" s="50"/>
      <c r="NF49" s="50"/>
      <c r="NG49" s="50"/>
      <c r="NH49" s="50"/>
      <c r="NI49" s="50"/>
      <c r="NJ49" s="50"/>
      <c r="NK49" s="50"/>
      <c r="NL49" s="50"/>
      <c r="NM49" s="50"/>
      <c r="NN49" s="50"/>
      <c r="NO49" s="50"/>
      <c r="NP49" s="50"/>
      <c r="NQ49" s="50"/>
      <c r="NR49" s="50"/>
      <c r="NS49" s="50"/>
      <c r="NT49" s="50"/>
      <c r="NU49" s="50"/>
      <c r="NV49" s="50"/>
      <c r="NW49" s="50"/>
      <c r="NX49" s="50"/>
      <c r="NY49" s="50"/>
      <c r="NZ49" s="50"/>
      <c r="OA49" s="50"/>
      <c r="OB49" s="50"/>
      <c r="OC49" s="50"/>
      <c r="OD49" s="50"/>
      <c r="OE49" s="50"/>
      <c r="OF49" s="50"/>
      <c r="OG49" s="50"/>
      <c r="OH49" s="50"/>
      <c r="OI49" s="50"/>
      <c r="OJ49" s="50"/>
      <c r="OK49" s="50"/>
      <c r="OL49" s="50"/>
      <c r="OM49" s="50"/>
      <c r="ON49" s="50"/>
      <c r="OO49" s="50"/>
      <c r="OP49" s="50"/>
      <c r="OQ49" s="50"/>
      <c r="OR49" s="50"/>
      <c r="OS49" s="50"/>
      <c r="OT49" s="50"/>
      <c r="OU49" s="50"/>
      <c r="OV49" s="50"/>
      <c r="OW49" s="50"/>
      <c r="OX49" s="50"/>
      <c r="OY49" s="50"/>
      <c r="OZ49" s="50"/>
      <c r="PA49" s="50"/>
      <c r="PB49" s="50"/>
      <c r="PC49" s="50"/>
      <c r="PD49" s="50"/>
      <c r="PE49" s="50"/>
      <c r="PF49" s="50"/>
      <c r="PG49" s="50"/>
      <c r="PH49" s="50"/>
      <c r="PI49" s="50"/>
      <c r="PJ49" s="50"/>
      <c r="PK49" s="50"/>
      <c r="PL49" s="50"/>
      <c r="PM49" s="50"/>
      <c r="PN49" s="50"/>
      <c r="PO49" s="50"/>
      <c r="PP49" s="50"/>
      <c r="PQ49" s="50"/>
      <c r="PR49" s="50"/>
      <c r="PS49" s="50"/>
      <c r="PT49" s="50"/>
      <c r="PU49" s="50"/>
      <c r="PV49" s="50"/>
      <c r="PW49" s="50"/>
      <c r="PX49" s="50"/>
      <c r="PY49" s="50"/>
      <c r="PZ49" s="50"/>
      <c r="QA49" s="50"/>
      <c r="QB49" s="50"/>
      <c r="QC49" s="50"/>
      <c r="QD49" s="50"/>
      <c r="QE49" s="50"/>
      <c r="QF49" s="50"/>
      <c r="QG49" s="50"/>
      <c r="QH49" s="50"/>
      <c r="QI49" s="50"/>
      <c r="QJ49" s="50"/>
      <c r="QK49" s="50"/>
      <c r="QL49" s="50"/>
      <c r="QM49" s="50"/>
      <c r="QN49" s="50"/>
      <c r="QO49" s="50"/>
      <c r="QP49" s="50"/>
      <c r="QQ49" s="50"/>
      <c r="QR49" s="50"/>
      <c r="QS49" s="50"/>
      <c r="QT49" s="50"/>
      <c r="QU49" s="50"/>
      <c r="QV49" s="50"/>
      <c r="QW49" s="50"/>
      <c r="QX49" s="50"/>
      <c r="QY49" s="50"/>
      <c r="QZ49" s="50"/>
      <c r="RA49" s="50"/>
      <c r="RB49" s="50"/>
      <c r="RC49" s="50"/>
      <c r="RD49" s="50"/>
      <c r="RE49" s="50"/>
      <c r="RF49" s="50"/>
      <c r="RG49" s="50"/>
      <c r="RH49" s="50"/>
      <c r="RI49" s="50"/>
      <c r="RJ49" s="50"/>
      <c r="RK49" s="50"/>
      <c r="RL49" s="50"/>
      <c r="RM49" s="50"/>
      <c r="RN49" s="50"/>
      <c r="RO49" s="50"/>
      <c r="RP49" s="50"/>
      <c r="RQ49" s="50"/>
      <c r="RR49" s="50"/>
      <c r="RS49" s="50"/>
      <c r="RT49" s="50"/>
      <c r="RU49" s="50"/>
      <c r="RV49" s="50"/>
      <c r="RW49" s="50"/>
      <c r="RX49" s="50"/>
      <c r="RY49" s="50"/>
      <c r="RZ49" s="50"/>
      <c r="SA49" s="50"/>
      <c r="SB49" s="50"/>
      <c r="SC49" s="50"/>
      <c r="SD49" s="50"/>
      <c r="SE49" s="50"/>
      <c r="SF49" s="50"/>
      <c r="SG49" s="50"/>
      <c r="SH49" s="50"/>
      <c r="SI49" s="50"/>
      <c r="SJ49" s="50"/>
      <c r="SK49" s="50"/>
      <c r="SL49" s="50"/>
      <c r="SM49" s="50"/>
      <c r="SN49" s="50"/>
      <c r="SO49" s="50"/>
      <c r="SP49" s="50"/>
      <c r="SQ49" s="50"/>
      <c r="SR49" s="50"/>
      <c r="SS49" s="50"/>
      <c r="ST49" s="50"/>
      <c r="SU49" s="50"/>
      <c r="SV49" s="50"/>
      <c r="SW49" s="50"/>
      <c r="SX49" s="50"/>
      <c r="SY49" s="50"/>
      <c r="SZ49" s="50"/>
      <c r="TA49" s="50"/>
      <c r="TB49" s="50"/>
      <c r="TC49" s="50"/>
      <c r="TD49" s="50"/>
      <c r="TE49" s="50"/>
      <c r="TF49" s="50"/>
      <c r="TG49" s="50"/>
      <c r="TH49" s="50"/>
      <c r="TI49" s="50"/>
      <c r="TJ49" s="50"/>
      <c r="TK49" s="50"/>
      <c r="TL49" s="50"/>
      <c r="TM49" s="50"/>
      <c r="TN49" s="50"/>
      <c r="TO49" s="50"/>
      <c r="TP49" s="50"/>
      <c r="TQ49" s="50"/>
      <c r="TR49" s="50"/>
      <c r="TS49" s="50"/>
      <c r="TT49" s="50"/>
      <c r="TU49" s="50"/>
      <c r="TV49" s="50"/>
      <c r="TW49" s="50"/>
      <c r="TX49" s="50"/>
      <c r="TY49" s="50"/>
      <c r="TZ49" s="50"/>
      <c r="UA49" s="50"/>
      <c r="UB49" s="50"/>
      <c r="UC49" s="50"/>
      <c r="UD49" s="50"/>
      <c r="UE49" s="50"/>
      <c r="UF49" s="50"/>
      <c r="UG49" s="50"/>
      <c r="UH49" s="50"/>
      <c r="UI49" s="50"/>
      <c r="UJ49" s="50"/>
      <c r="UK49" s="50"/>
      <c r="UL49" s="50"/>
      <c r="UM49" s="50"/>
      <c r="UN49" s="50"/>
      <c r="UO49" s="50"/>
      <c r="UP49" s="50"/>
      <c r="UQ49" s="50"/>
      <c r="UR49" s="50"/>
      <c r="US49" s="50"/>
      <c r="UT49" s="50"/>
      <c r="UU49" s="50"/>
      <c r="UV49" s="50"/>
      <c r="UW49" s="50"/>
      <c r="UX49" s="50"/>
      <c r="UY49" s="50"/>
      <c r="UZ49" s="50"/>
      <c r="VA49" s="50"/>
      <c r="VB49" s="50"/>
      <c r="VC49" s="50"/>
      <c r="VD49" s="50"/>
      <c r="VE49" s="50"/>
      <c r="VF49" s="50"/>
      <c r="VG49" s="50"/>
      <c r="VH49" s="50"/>
      <c r="VI49" s="50"/>
      <c r="VJ49" s="50"/>
      <c r="VK49" s="50"/>
      <c r="VL49" s="50"/>
      <c r="VM49" s="50"/>
      <c r="VN49" s="50"/>
      <c r="VO49" s="50"/>
      <c r="VP49" s="50"/>
      <c r="VQ49" s="50"/>
      <c r="VR49" s="50"/>
      <c r="VS49" s="50"/>
      <c r="VT49" s="50"/>
      <c r="VU49" s="50"/>
      <c r="VV49" s="50"/>
      <c r="VW49" s="50"/>
      <c r="VX49" s="50"/>
      <c r="VY49" s="50"/>
      <c r="VZ49" s="50"/>
      <c r="WA49" s="50"/>
      <c r="WB49" s="50"/>
      <c r="WC49" s="50"/>
      <c r="WD49" s="50"/>
      <c r="WE49" s="50"/>
      <c r="WF49" s="50"/>
      <c r="WG49" s="50"/>
      <c r="WH49" s="50"/>
      <c r="WI49" s="50"/>
      <c r="WJ49" s="50"/>
      <c r="WK49" s="50"/>
      <c r="WL49" s="50"/>
      <c r="WM49" s="50"/>
      <c r="WN49" s="50"/>
      <c r="WO49" s="50"/>
      <c r="WP49" s="50"/>
      <c r="WQ49" s="50"/>
      <c r="WR49" s="50"/>
      <c r="WS49" s="50"/>
      <c r="WT49" s="50"/>
      <c r="WU49" s="50"/>
      <c r="WV49" s="50"/>
      <c r="WW49" s="50"/>
      <c r="WX49" s="50"/>
      <c r="WY49" s="50"/>
      <c r="WZ49" s="50"/>
      <c r="XA49" s="50"/>
      <c r="XB49" s="50"/>
      <c r="XC49" s="50"/>
      <c r="XD49" s="50"/>
      <c r="XE49" s="50"/>
      <c r="XF49" s="50"/>
      <c r="XG49" s="50"/>
      <c r="XH49" s="50"/>
      <c r="XI49" s="50"/>
      <c r="XJ49" s="50"/>
      <c r="XK49" s="50"/>
      <c r="XL49" s="50"/>
      <c r="XM49" s="50"/>
      <c r="XN49" s="50"/>
      <c r="XO49" s="50"/>
      <c r="XP49" s="50"/>
      <c r="XQ49" s="50"/>
      <c r="XR49" s="50"/>
      <c r="XS49" s="50"/>
      <c r="XT49" s="50"/>
      <c r="XU49" s="50"/>
      <c r="XV49" s="50"/>
      <c r="XW49" s="50"/>
      <c r="XX49" s="50"/>
      <c r="XY49" s="50"/>
      <c r="XZ49" s="50"/>
      <c r="YA49" s="50"/>
      <c r="YB49" s="50"/>
      <c r="YC49" s="50"/>
      <c r="YD49" s="50"/>
      <c r="YE49" s="50"/>
      <c r="YF49" s="50"/>
      <c r="YG49" s="50"/>
      <c r="YH49" s="50"/>
      <c r="YI49" s="50"/>
      <c r="YJ49" s="50"/>
      <c r="YK49" s="50"/>
      <c r="YL49" s="50"/>
      <c r="YM49" s="50"/>
      <c r="YN49" s="50"/>
      <c r="YO49" s="50"/>
      <c r="YP49" s="50"/>
      <c r="YQ49" s="50"/>
      <c r="YR49" s="50"/>
      <c r="YS49" s="50"/>
      <c r="YT49" s="50"/>
      <c r="YU49" s="50"/>
      <c r="YV49" s="50"/>
      <c r="YW49" s="50"/>
      <c r="YX49" s="50"/>
      <c r="YY49" s="50"/>
      <c r="YZ49" s="50"/>
      <c r="ZA49" s="50"/>
      <c r="ZB49" s="50"/>
      <c r="ZC49" s="50"/>
      <c r="ZD49" s="50"/>
      <c r="ZE49" s="50"/>
      <c r="ZF49" s="50"/>
      <c r="ZG49" s="50"/>
      <c r="ZH49" s="50"/>
      <c r="ZI49" s="50"/>
      <c r="ZJ49" s="50"/>
      <c r="ZK49" s="50"/>
      <c r="ZL49" s="50"/>
      <c r="ZM49" s="50"/>
      <c r="ZN49" s="50"/>
      <c r="ZO49" s="50"/>
      <c r="ZP49" s="50"/>
      <c r="ZQ49" s="50"/>
      <c r="ZR49" s="50"/>
      <c r="ZS49" s="50"/>
      <c r="ZT49" s="50"/>
      <c r="ZU49" s="50"/>
      <c r="ZV49" s="50"/>
      <c r="ZW49" s="50"/>
      <c r="ZX49" s="50"/>
      <c r="ZY49" s="50"/>
      <c r="ZZ49" s="50"/>
      <c r="AAA49" s="50"/>
      <c r="AAB49" s="50"/>
      <c r="AAC49" s="50"/>
      <c r="AAD49" s="50"/>
      <c r="AAE49" s="50"/>
      <c r="AAF49" s="50"/>
      <c r="AAG49" s="50"/>
      <c r="AAH49" s="50"/>
      <c r="AAI49" s="50"/>
      <c r="AAJ49" s="50"/>
      <c r="AAK49" s="50"/>
      <c r="AAL49" s="50"/>
      <c r="AAM49" s="50"/>
      <c r="AAN49" s="50"/>
      <c r="AAO49" s="50"/>
      <c r="AAP49" s="50"/>
      <c r="AAQ49" s="50"/>
      <c r="AAR49" s="50"/>
      <c r="AAS49" s="50"/>
      <c r="AAT49" s="50"/>
      <c r="AAU49" s="50"/>
      <c r="AAV49" s="50"/>
      <c r="AAW49" s="50"/>
      <c r="AAX49" s="50"/>
      <c r="AAY49" s="50"/>
      <c r="AAZ49" s="50"/>
      <c r="ABA49" s="50"/>
      <c r="ABB49" s="50"/>
      <c r="ABC49" s="50"/>
      <c r="ABD49" s="50"/>
      <c r="ABE49" s="50"/>
      <c r="ABF49" s="50"/>
      <c r="ABG49" s="50"/>
      <c r="ABH49" s="50"/>
      <c r="ABI49" s="50"/>
      <c r="ABJ49" s="50"/>
      <c r="ABK49" s="50"/>
      <c r="ABL49" s="50"/>
      <c r="ABM49" s="50"/>
      <c r="ABN49" s="50"/>
      <c r="ABO49" s="50"/>
      <c r="ABP49" s="50"/>
      <c r="ABQ49" s="50"/>
      <c r="ABR49" s="50"/>
      <c r="ABS49" s="50"/>
      <c r="ABT49" s="50"/>
      <c r="ABU49" s="50"/>
      <c r="ABV49" s="50"/>
      <c r="ABW49" s="50"/>
      <c r="ABX49" s="50"/>
      <c r="ABY49" s="50"/>
      <c r="ABZ49" s="50"/>
      <c r="ACA49" s="50"/>
      <c r="ACB49" s="50"/>
      <c r="ACC49" s="50"/>
      <c r="ACD49" s="50"/>
      <c r="ACE49" s="50"/>
      <c r="ACF49" s="50"/>
      <c r="ACG49" s="50"/>
      <c r="ACH49" s="50"/>
      <c r="ACI49" s="50"/>
      <c r="ACJ49" s="50"/>
      <c r="ACK49" s="50"/>
      <c r="ACL49" s="50"/>
      <c r="ACM49" s="50"/>
      <c r="ACN49" s="50"/>
      <c r="ACO49" s="50"/>
      <c r="ACP49" s="50"/>
      <c r="ACQ49" s="50"/>
      <c r="ACR49" s="50"/>
      <c r="ACS49" s="50"/>
      <c r="ACT49" s="50"/>
      <c r="ACU49" s="50"/>
      <c r="ACV49" s="50"/>
      <c r="ACW49" s="50"/>
      <c r="ACX49" s="50"/>
      <c r="ACY49" s="50"/>
      <c r="ACZ49" s="50"/>
      <c r="ADA49" s="50"/>
      <c r="ADB49" s="50"/>
      <c r="ADC49" s="50"/>
      <c r="ADD49" s="50"/>
      <c r="ADE49" s="50"/>
      <c r="ADF49" s="50"/>
      <c r="ADG49" s="50"/>
      <c r="ADH49" s="50"/>
      <c r="ADI49" s="50"/>
      <c r="ADJ49" s="50"/>
      <c r="ADK49" s="50"/>
      <c r="ADL49" s="50"/>
      <c r="ADM49" s="50"/>
      <c r="ADN49" s="50"/>
      <c r="ADO49" s="50"/>
      <c r="ADP49" s="50"/>
      <c r="ADQ49" s="50"/>
      <c r="ADR49" s="50"/>
      <c r="ADS49" s="50"/>
      <c r="ADT49" s="50"/>
      <c r="ADU49" s="50"/>
      <c r="ADV49" s="50"/>
      <c r="ADW49" s="50"/>
      <c r="ADX49" s="50"/>
      <c r="ADY49" s="50"/>
      <c r="ADZ49" s="50"/>
      <c r="AEA49" s="50"/>
      <c r="AEB49" s="50"/>
      <c r="AEC49" s="50"/>
      <c r="AED49" s="50"/>
      <c r="AEE49" s="50"/>
      <c r="AEF49" s="50"/>
      <c r="AEG49" s="50"/>
      <c r="AEH49" s="50"/>
      <c r="AEI49" s="50"/>
      <c r="AEJ49" s="50"/>
      <c r="AEK49" s="50"/>
      <c r="AEL49" s="50"/>
      <c r="AEM49" s="50"/>
      <c r="AEN49" s="50"/>
      <c r="AEO49" s="50"/>
      <c r="AEP49" s="50"/>
      <c r="AEQ49" s="50"/>
      <c r="AER49" s="50"/>
      <c r="AES49" s="50"/>
      <c r="AET49" s="50"/>
      <c r="AEU49" s="50"/>
      <c r="AEV49" s="50"/>
      <c r="AEW49" s="50"/>
      <c r="AEX49" s="50"/>
      <c r="AEY49" s="50"/>
      <c r="AEZ49" s="50"/>
      <c r="AFA49" s="50"/>
      <c r="AFB49" s="50"/>
      <c r="AFC49" s="50"/>
      <c r="AFD49" s="50"/>
      <c r="AFE49" s="50"/>
      <c r="AFF49" s="50"/>
      <c r="AFG49" s="50"/>
      <c r="AFH49" s="50"/>
      <c r="AFI49" s="50"/>
      <c r="AFJ49" s="50"/>
      <c r="AFK49" s="50"/>
      <c r="AFL49" s="50"/>
      <c r="AFM49" s="50"/>
      <c r="AFN49" s="50"/>
      <c r="AFO49" s="50"/>
      <c r="AFP49" s="50"/>
      <c r="AFQ49" s="50"/>
      <c r="AFR49" s="50"/>
      <c r="AFS49" s="50"/>
      <c r="AFT49" s="50"/>
      <c r="AFU49" s="50"/>
      <c r="AFV49" s="50"/>
      <c r="AFW49" s="50"/>
      <c r="AFX49" s="50"/>
      <c r="AFY49" s="50"/>
      <c r="AFZ49" s="50"/>
      <c r="AGA49" s="50"/>
      <c r="AGB49" s="50"/>
      <c r="AGC49" s="50"/>
      <c r="AGD49" s="50"/>
      <c r="AGE49" s="50"/>
      <c r="AGF49" s="50"/>
      <c r="AGG49" s="50"/>
      <c r="AGH49" s="50"/>
      <c r="AGI49" s="50"/>
      <c r="AGJ49" s="50"/>
      <c r="AGK49" s="50"/>
      <c r="AGL49" s="50"/>
      <c r="AGM49" s="50"/>
      <c r="AGN49" s="50"/>
      <c r="AGO49" s="50"/>
      <c r="AGP49" s="50"/>
      <c r="AGQ49" s="50"/>
      <c r="AGR49" s="50"/>
      <c r="AGS49" s="50"/>
      <c r="AGT49" s="50"/>
      <c r="AGU49" s="50"/>
      <c r="AGV49" s="50"/>
      <c r="AGW49" s="50"/>
      <c r="AGX49" s="50"/>
      <c r="AGY49" s="50"/>
      <c r="AGZ49" s="50"/>
      <c r="AHA49" s="50"/>
      <c r="AHB49" s="50"/>
      <c r="AHC49" s="50"/>
      <c r="AHD49" s="50"/>
      <c r="AHE49" s="50"/>
      <c r="AHF49" s="50"/>
      <c r="AHG49" s="50"/>
      <c r="AHH49" s="50"/>
      <c r="AHI49" s="50"/>
      <c r="AHJ49" s="50"/>
      <c r="AHK49" s="50"/>
      <c r="AHL49" s="50"/>
      <c r="AHM49" s="50"/>
      <c r="AHN49" s="50"/>
      <c r="AHO49" s="50"/>
      <c r="AHP49" s="50"/>
      <c r="AHQ49" s="50"/>
      <c r="AHR49" s="50"/>
      <c r="AHS49" s="50"/>
      <c r="AHT49" s="50"/>
      <c r="AHU49" s="50"/>
      <c r="AHV49" s="50"/>
      <c r="AHW49" s="50"/>
      <c r="AHX49" s="50"/>
      <c r="AHY49" s="50"/>
      <c r="AHZ49" s="50"/>
      <c r="AIA49" s="50"/>
      <c r="AIB49" s="50"/>
      <c r="AIC49" s="50"/>
      <c r="AID49" s="50"/>
      <c r="AIE49" s="50"/>
      <c r="AIF49" s="50"/>
      <c r="AIG49" s="50"/>
      <c r="AIH49" s="50"/>
      <c r="AII49" s="50"/>
      <c r="AIJ49" s="50"/>
      <c r="AIK49" s="50"/>
      <c r="AIL49" s="50"/>
      <c r="AIM49" s="50"/>
      <c r="AIN49" s="50"/>
      <c r="AIO49" s="50"/>
      <c r="AIP49" s="50"/>
      <c r="AIQ49" s="50"/>
      <c r="AIR49" s="50"/>
      <c r="AIS49" s="50"/>
      <c r="AIT49" s="50"/>
      <c r="AIU49" s="50"/>
      <c r="AIV49" s="50"/>
      <c r="AIW49" s="50"/>
      <c r="AIX49" s="50"/>
      <c r="AIY49" s="50"/>
      <c r="AIZ49" s="50"/>
      <c r="AJA49" s="50"/>
      <c r="AJB49" s="50"/>
      <c r="AJC49" s="50"/>
      <c r="AJD49" s="50"/>
      <c r="AJE49" s="50"/>
      <c r="AJF49" s="50"/>
      <c r="AJG49" s="50"/>
      <c r="AJH49" s="50"/>
      <c r="AJI49" s="50"/>
      <c r="AJJ49" s="50"/>
      <c r="AJK49" s="50"/>
      <c r="AJL49" s="50"/>
      <c r="AJM49" s="50"/>
      <c r="AJN49" s="50"/>
      <c r="AJO49" s="50"/>
      <c r="AJP49" s="50"/>
      <c r="AJQ49" s="50"/>
      <c r="AJR49" s="50"/>
      <c r="AJS49" s="50"/>
      <c r="AJT49" s="50"/>
      <c r="AJU49" s="50"/>
      <c r="AJV49" s="50"/>
      <c r="AJW49" s="50"/>
      <c r="AJX49" s="50"/>
      <c r="AJY49" s="50"/>
      <c r="AJZ49" s="50"/>
      <c r="AKA49" s="50"/>
      <c r="AKB49" s="50"/>
      <c r="AKC49" s="50"/>
      <c r="AKD49" s="50"/>
      <c r="AKE49" s="50"/>
      <c r="AKF49" s="50"/>
      <c r="AKG49" s="50"/>
      <c r="AKH49" s="50"/>
      <c r="AKI49" s="50"/>
      <c r="AKJ49" s="50"/>
      <c r="AKK49" s="50"/>
      <c r="AKL49" s="50"/>
      <c r="AKM49" s="50"/>
      <c r="AKN49" s="50"/>
      <c r="AKO49" s="50"/>
      <c r="AKP49" s="50"/>
      <c r="AKQ49" s="50"/>
      <c r="AKR49" s="50"/>
      <c r="AKS49" s="50"/>
      <c r="AKT49" s="50"/>
      <c r="AKU49" s="50"/>
      <c r="AKV49" s="50"/>
      <c r="AKW49" s="50"/>
      <c r="AKX49" s="50"/>
      <c r="AKY49" s="50"/>
      <c r="AKZ49" s="50"/>
      <c r="ALA49" s="50"/>
      <c r="ALB49" s="50"/>
      <c r="ALC49" s="50"/>
      <c r="ALD49" s="50"/>
      <c r="ALE49" s="50"/>
      <c r="ALF49" s="50"/>
      <c r="ALG49" s="50"/>
      <c r="ALH49" s="50"/>
      <c r="ALI49" s="50"/>
      <c r="ALJ49" s="50"/>
      <c r="ALK49" s="50"/>
      <c r="ALL49" s="50"/>
      <c r="ALM49" s="50"/>
      <c r="ALN49" s="50"/>
      <c r="ALO49" s="50"/>
      <c r="ALP49" s="50"/>
      <c r="ALQ49" s="50"/>
      <c r="ALR49" s="50"/>
      <c r="ALS49" s="50"/>
      <c r="ALT49" s="50"/>
      <c r="ALU49" s="50"/>
      <c r="ALV49" s="50"/>
      <c r="ALW49" s="50"/>
      <c r="ALX49" s="50"/>
      <c r="ALY49" s="50"/>
      <c r="ALZ49" s="50"/>
      <c r="AMA49" s="50"/>
      <c r="AMB49" s="50"/>
      <c r="AMC49" s="50"/>
      <c r="AMD49" s="50"/>
      <c r="AME49" s="50"/>
      <c r="AMF49" s="50"/>
      <c r="AMG49" s="50"/>
      <c r="AMH49" s="50"/>
      <c r="AMI49" s="50"/>
      <c r="AMJ49" s="50"/>
    </row>
    <row r="50" spans="1:1024" s="1" customFormat="1" ht="62.25" customHeight="1" x14ac:dyDescent="0.3">
      <c r="A50" s="215"/>
      <c r="B50" s="84"/>
      <c r="C50" s="90" t="s">
        <v>144</v>
      </c>
      <c r="D50" s="84"/>
      <c r="E50" s="213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0"/>
      <c r="CA50" s="50"/>
      <c r="CB50" s="50"/>
      <c r="CC50" s="50"/>
      <c r="CD50" s="50"/>
      <c r="CE50" s="50"/>
      <c r="CF50" s="50"/>
      <c r="CG50" s="50"/>
      <c r="CH50" s="50"/>
      <c r="CI50" s="50"/>
      <c r="CJ50" s="50"/>
      <c r="CK50" s="50"/>
      <c r="CL50" s="50"/>
      <c r="CM50" s="50"/>
      <c r="CN50" s="50"/>
      <c r="CO50" s="50"/>
      <c r="CP50" s="50"/>
      <c r="CQ50" s="50"/>
      <c r="CR50" s="50"/>
      <c r="CS50" s="50"/>
      <c r="CT50" s="50"/>
      <c r="CU50" s="50"/>
      <c r="CV50" s="50"/>
      <c r="CW50" s="50"/>
      <c r="CX50" s="50"/>
      <c r="CY50" s="50"/>
      <c r="CZ50" s="50"/>
      <c r="DA50" s="50"/>
      <c r="DB50" s="50"/>
      <c r="DC50" s="50"/>
      <c r="DD50" s="50"/>
      <c r="DE50" s="50"/>
      <c r="DF50" s="50"/>
      <c r="DG50" s="50"/>
      <c r="DH50" s="50"/>
      <c r="DI50" s="50"/>
      <c r="DJ50" s="50"/>
      <c r="DK50" s="50"/>
      <c r="DL50" s="50"/>
      <c r="DM50" s="50"/>
      <c r="DN50" s="50"/>
      <c r="DO50" s="50"/>
      <c r="DP50" s="50"/>
      <c r="DQ50" s="50"/>
      <c r="DR50" s="50"/>
      <c r="DS50" s="50"/>
      <c r="DT50" s="50"/>
      <c r="DU50" s="50"/>
      <c r="DV50" s="50"/>
      <c r="DW50" s="50"/>
      <c r="DX50" s="50"/>
      <c r="DY50" s="50"/>
      <c r="DZ50" s="50"/>
      <c r="EA50" s="50"/>
      <c r="EB50" s="50"/>
      <c r="EC50" s="50"/>
      <c r="ED50" s="50"/>
      <c r="EE50" s="50"/>
      <c r="EF50" s="50"/>
      <c r="EG50" s="50"/>
      <c r="EH50" s="50"/>
      <c r="EI50" s="50"/>
      <c r="EJ50" s="50"/>
      <c r="EK50" s="50"/>
      <c r="EL50" s="50"/>
      <c r="EM50" s="50"/>
      <c r="EN50" s="50"/>
      <c r="EO50" s="50"/>
      <c r="EP50" s="50"/>
      <c r="EQ50" s="50"/>
      <c r="ER50" s="50"/>
      <c r="ES50" s="50"/>
      <c r="ET50" s="50"/>
      <c r="EU50" s="50"/>
      <c r="EV50" s="50"/>
      <c r="EW50" s="50"/>
      <c r="EX50" s="50"/>
      <c r="EY50" s="50"/>
      <c r="EZ50" s="50"/>
      <c r="FA50" s="50"/>
      <c r="FB50" s="50"/>
      <c r="FC50" s="50"/>
      <c r="FD50" s="50"/>
      <c r="FE50" s="50"/>
      <c r="FF50" s="50"/>
      <c r="FG50" s="50"/>
      <c r="FH50" s="50"/>
      <c r="FI50" s="50"/>
      <c r="FJ50" s="50"/>
      <c r="FK50" s="50"/>
      <c r="FL50" s="50"/>
      <c r="FM50" s="50"/>
      <c r="FN50" s="50"/>
      <c r="FO50" s="50"/>
      <c r="FP50" s="50"/>
      <c r="FQ50" s="50"/>
      <c r="FR50" s="50"/>
      <c r="FS50" s="50"/>
      <c r="FT50" s="50"/>
      <c r="FU50" s="50"/>
      <c r="FV50" s="50"/>
      <c r="FW50" s="50"/>
      <c r="FX50" s="50"/>
      <c r="FY50" s="50"/>
      <c r="FZ50" s="50"/>
      <c r="GA50" s="50"/>
      <c r="GB50" s="50"/>
      <c r="GC50" s="50"/>
      <c r="GD50" s="50"/>
      <c r="GE50" s="50"/>
      <c r="GF50" s="50"/>
      <c r="GG50" s="50"/>
      <c r="GH50" s="50"/>
      <c r="GI50" s="50"/>
      <c r="GJ50" s="50"/>
      <c r="GK50" s="50"/>
      <c r="GL50" s="50"/>
      <c r="GM50" s="50"/>
      <c r="GN50" s="50"/>
      <c r="GO50" s="50"/>
      <c r="GP50" s="50"/>
      <c r="GQ50" s="50"/>
      <c r="GR50" s="50"/>
      <c r="GS50" s="50"/>
      <c r="GT50" s="50"/>
      <c r="GU50" s="50"/>
      <c r="GV50" s="50"/>
      <c r="GW50" s="50"/>
      <c r="GX50" s="50"/>
      <c r="GY50" s="50"/>
      <c r="GZ50" s="50"/>
      <c r="HA50" s="50"/>
      <c r="HB50" s="50"/>
      <c r="HC50" s="50"/>
      <c r="HD50" s="50"/>
      <c r="HE50" s="50"/>
      <c r="HF50" s="50"/>
      <c r="HG50" s="50"/>
      <c r="HH50" s="50"/>
      <c r="HI50" s="50"/>
      <c r="HJ50" s="50"/>
      <c r="HK50" s="50"/>
      <c r="HL50" s="50"/>
      <c r="HM50" s="50"/>
      <c r="HN50" s="50"/>
      <c r="HO50" s="50"/>
      <c r="HP50" s="50"/>
      <c r="HQ50" s="50"/>
      <c r="HR50" s="50"/>
      <c r="HS50" s="50"/>
      <c r="HT50" s="50"/>
      <c r="HU50" s="50"/>
      <c r="HV50" s="50"/>
      <c r="HW50" s="50"/>
      <c r="HX50" s="50"/>
      <c r="HY50" s="50"/>
      <c r="HZ50" s="50"/>
      <c r="IA50" s="50"/>
      <c r="IB50" s="50"/>
      <c r="IC50" s="50"/>
      <c r="ID50" s="50"/>
      <c r="IE50" s="50"/>
      <c r="IF50" s="50"/>
      <c r="IG50" s="50"/>
      <c r="IH50" s="50"/>
      <c r="II50" s="50"/>
      <c r="IJ50" s="50"/>
      <c r="IK50" s="50"/>
      <c r="IL50" s="50"/>
      <c r="IM50" s="50"/>
      <c r="IN50" s="50"/>
      <c r="IO50" s="50"/>
      <c r="IP50" s="50"/>
      <c r="IQ50" s="50"/>
      <c r="IR50" s="50"/>
      <c r="IS50" s="50"/>
      <c r="IT50" s="50"/>
      <c r="IU50" s="50"/>
      <c r="IV50" s="50"/>
      <c r="IW50" s="50"/>
      <c r="IX50" s="50"/>
      <c r="IY50" s="50"/>
      <c r="IZ50" s="50"/>
      <c r="JA50" s="50"/>
      <c r="JB50" s="50"/>
      <c r="JC50" s="50"/>
      <c r="JD50" s="50"/>
      <c r="JE50" s="50"/>
      <c r="JF50" s="50"/>
      <c r="JG50" s="50"/>
      <c r="JH50" s="50"/>
      <c r="JI50" s="50"/>
      <c r="JJ50" s="50"/>
      <c r="JK50" s="50"/>
      <c r="JL50" s="50"/>
      <c r="JM50" s="50"/>
      <c r="JN50" s="50"/>
      <c r="JO50" s="50"/>
      <c r="JP50" s="50"/>
      <c r="JQ50" s="50"/>
      <c r="JR50" s="50"/>
      <c r="JS50" s="50"/>
      <c r="JT50" s="50"/>
      <c r="JU50" s="50"/>
      <c r="JV50" s="50"/>
      <c r="JW50" s="50"/>
      <c r="JX50" s="50"/>
      <c r="JY50" s="50"/>
      <c r="JZ50" s="50"/>
      <c r="KA50" s="50"/>
      <c r="KB50" s="50"/>
      <c r="KC50" s="50"/>
      <c r="KD50" s="50"/>
      <c r="KE50" s="50"/>
      <c r="KF50" s="50"/>
      <c r="KG50" s="50"/>
      <c r="KH50" s="50"/>
      <c r="KI50" s="50"/>
      <c r="KJ50" s="50"/>
      <c r="KK50" s="50"/>
      <c r="KL50" s="50"/>
      <c r="KM50" s="50"/>
      <c r="KN50" s="50"/>
      <c r="KO50" s="50"/>
      <c r="KP50" s="50"/>
      <c r="KQ50" s="50"/>
      <c r="KR50" s="50"/>
      <c r="KS50" s="50"/>
      <c r="KT50" s="50"/>
      <c r="KU50" s="50"/>
      <c r="KV50" s="50"/>
      <c r="KW50" s="50"/>
      <c r="KX50" s="50"/>
      <c r="KY50" s="50"/>
      <c r="KZ50" s="50"/>
      <c r="LA50" s="50"/>
      <c r="LB50" s="50"/>
      <c r="LC50" s="50"/>
      <c r="LD50" s="50"/>
      <c r="LE50" s="50"/>
      <c r="LF50" s="50"/>
      <c r="LG50" s="50"/>
      <c r="LH50" s="50"/>
      <c r="LI50" s="50"/>
      <c r="LJ50" s="50"/>
      <c r="LK50" s="50"/>
      <c r="LL50" s="50"/>
      <c r="LM50" s="50"/>
      <c r="LN50" s="50"/>
      <c r="LO50" s="50"/>
      <c r="LP50" s="50"/>
      <c r="LQ50" s="50"/>
      <c r="LR50" s="50"/>
      <c r="LS50" s="50"/>
      <c r="LT50" s="50"/>
      <c r="LU50" s="50"/>
      <c r="LV50" s="50"/>
      <c r="LW50" s="50"/>
      <c r="LX50" s="50"/>
      <c r="LY50" s="50"/>
      <c r="LZ50" s="50"/>
      <c r="MA50" s="50"/>
      <c r="MB50" s="50"/>
      <c r="MC50" s="50"/>
      <c r="MD50" s="50"/>
      <c r="ME50" s="50"/>
      <c r="MF50" s="50"/>
      <c r="MG50" s="50"/>
      <c r="MH50" s="50"/>
      <c r="MI50" s="50"/>
      <c r="MJ50" s="50"/>
      <c r="MK50" s="50"/>
      <c r="ML50" s="50"/>
      <c r="MM50" s="50"/>
      <c r="MN50" s="50"/>
      <c r="MO50" s="50"/>
      <c r="MP50" s="50"/>
      <c r="MQ50" s="50"/>
      <c r="MR50" s="50"/>
      <c r="MS50" s="50"/>
      <c r="MT50" s="50"/>
      <c r="MU50" s="50"/>
      <c r="MV50" s="50"/>
      <c r="MW50" s="50"/>
      <c r="MX50" s="50"/>
      <c r="MY50" s="50"/>
      <c r="MZ50" s="50"/>
      <c r="NA50" s="50"/>
      <c r="NB50" s="50"/>
      <c r="NC50" s="50"/>
      <c r="ND50" s="50"/>
      <c r="NE50" s="50"/>
      <c r="NF50" s="50"/>
      <c r="NG50" s="50"/>
      <c r="NH50" s="50"/>
      <c r="NI50" s="50"/>
      <c r="NJ50" s="50"/>
      <c r="NK50" s="50"/>
      <c r="NL50" s="50"/>
      <c r="NM50" s="50"/>
      <c r="NN50" s="50"/>
      <c r="NO50" s="50"/>
      <c r="NP50" s="50"/>
      <c r="NQ50" s="50"/>
      <c r="NR50" s="50"/>
      <c r="NS50" s="50"/>
      <c r="NT50" s="50"/>
      <c r="NU50" s="50"/>
      <c r="NV50" s="50"/>
      <c r="NW50" s="50"/>
      <c r="NX50" s="50"/>
      <c r="NY50" s="50"/>
      <c r="NZ50" s="50"/>
      <c r="OA50" s="50"/>
      <c r="OB50" s="50"/>
      <c r="OC50" s="50"/>
      <c r="OD50" s="50"/>
      <c r="OE50" s="50"/>
      <c r="OF50" s="50"/>
      <c r="OG50" s="50"/>
      <c r="OH50" s="50"/>
      <c r="OI50" s="50"/>
      <c r="OJ50" s="50"/>
      <c r="OK50" s="50"/>
      <c r="OL50" s="50"/>
      <c r="OM50" s="50"/>
      <c r="ON50" s="50"/>
      <c r="OO50" s="50"/>
      <c r="OP50" s="50"/>
      <c r="OQ50" s="50"/>
      <c r="OR50" s="50"/>
      <c r="OS50" s="50"/>
      <c r="OT50" s="50"/>
      <c r="OU50" s="50"/>
      <c r="OV50" s="50"/>
      <c r="OW50" s="50"/>
      <c r="OX50" s="50"/>
      <c r="OY50" s="50"/>
      <c r="OZ50" s="50"/>
      <c r="PA50" s="50"/>
      <c r="PB50" s="50"/>
      <c r="PC50" s="50"/>
      <c r="PD50" s="50"/>
      <c r="PE50" s="50"/>
      <c r="PF50" s="50"/>
      <c r="PG50" s="50"/>
      <c r="PH50" s="50"/>
      <c r="PI50" s="50"/>
      <c r="PJ50" s="50"/>
      <c r="PK50" s="50"/>
      <c r="PL50" s="50"/>
      <c r="PM50" s="50"/>
      <c r="PN50" s="50"/>
      <c r="PO50" s="50"/>
      <c r="PP50" s="50"/>
      <c r="PQ50" s="50"/>
      <c r="PR50" s="50"/>
      <c r="PS50" s="50"/>
      <c r="PT50" s="50"/>
      <c r="PU50" s="50"/>
      <c r="PV50" s="50"/>
      <c r="PW50" s="50"/>
      <c r="PX50" s="50"/>
      <c r="PY50" s="50"/>
      <c r="PZ50" s="50"/>
      <c r="QA50" s="50"/>
      <c r="QB50" s="50"/>
      <c r="QC50" s="50"/>
      <c r="QD50" s="50"/>
      <c r="QE50" s="50"/>
      <c r="QF50" s="50"/>
      <c r="QG50" s="50"/>
      <c r="QH50" s="50"/>
      <c r="QI50" s="50"/>
      <c r="QJ50" s="50"/>
      <c r="QK50" s="50"/>
      <c r="QL50" s="50"/>
      <c r="QM50" s="50"/>
      <c r="QN50" s="50"/>
      <c r="QO50" s="50"/>
      <c r="QP50" s="50"/>
      <c r="QQ50" s="50"/>
      <c r="QR50" s="50"/>
      <c r="QS50" s="50"/>
      <c r="QT50" s="50"/>
      <c r="QU50" s="50"/>
      <c r="QV50" s="50"/>
      <c r="QW50" s="50"/>
      <c r="QX50" s="50"/>
      <c r="QY50" s="50"/>
      <c r="QZ50" s="50"/>
      <c r="RA50" s="50"/>
      <c r="RB50" s="50"/>
      <c r="RC50" s="50"/>
      <c r="RD50" s="50"/>
      <c r="RE50" s="50"/>
      <c r="RF50" s="50"/>
      <c r="RG50" s="50"/>
      <c r="RH50" s="50"/>
      <c r="RI50" s="50"/>
      <c r="RJ50" s="50"/>
      <c r="RK50" s="50"/>
      <c r="RL50" s="50"/>
      <c r="RM50" s="50"/>
      <c r="RN50" s="50"/>
      <c r="RO50" s="50"/>
      <c r="RP50" s="50"/>
      <c r="RQ50" s="50"/>
      <c r="RR50" s="50"/>
      <c r="RS50" s="50"/>
      <c r="RT50" s="50"/>
      <c r="RU50" s="50"/>
      <c r="RV50" s="50"/>
      <c r="RW50" s="50"/>
      <c r="RX50" s="50"/>
      <c r="RY50" s="50"/>
      <c r="RZ50" s="50"/>
      <c r="SA50" s="50"/>
      <c r="SB50" s="50"/>
      <c r="SC50" s="50"/>
      <c r="SD50" s="50"/>
      <c r="SE50" s="50"/>
      <c r="SF50" s="50"/>
      <c r="SG50" s="50"/>
      <c r="SH50" s="50"/>
      <c r="SI50" s="50"/>
      <c r="SJ50" s="50"/>
      <c r="SK50" s="50"/>
      <c r="SL50" s="50"/>
      <c r="SM50" s="50"/>
      <c r="SN50" s="50"/>
      <c r="SO50" s="50"/>
      <c r="SP50" s="50"/>
      <c r="SQ50" s="50"/>
      <c r="SR50" s="50"/>
      <c r="SS50" s="50"/>
      <c r="ST50" s="50"/>
      <c r="SU50" s="50"/>
      <c r="SV50" s="50"/>
      <c r="SW50" s="50"/>
      <c r="SX50" s="50"/>
      <c r="SY50" s="50"/>
      <c r="SZ50" s="50"/>
      <c r="TA50" s="50"/>
      <c r="TB50" s="50"/>
      <c r="TC50" s="50"/>
      <c r="TD50" s="50"/>
      <c r="TE50" s="50"/>
      <c r="TF50" s="50"/>
      <c r="TG50" s="50"/>
      <c r="TH50" s="50"/>
      <c r="TI50" s="50"/>
      <c r="TJ50" s="50"/>
      <c r="TK50" s="50"/>
      <c r="TL50" s="50"/>
      <c r="TM50" s="50"/>
      <c r="TN50" s="50"/>
      <c r="TO50" s="50"/>
      <c r="TP50" s="50"/>
      <c r="TQ50" s="50"/>
      <c r="TR50" s="50"/>
      <c r="TS50" s="50"/>
      <c r="TT50" s="50"/>
      <c r="TU50" s="50"/>
      <c r="TV50" s="50"/>
      <c r="TW50" s="50"/>
      <c r="TX50" s="50"/>
      <c r="TY50" s="50"/>
      <c r="TZ50" s="50"/>
      <c r="UA50" s="50"/>
      <c r="UB50" s="50"/>
      <c r="UC50" s="50"/>
      <c r="UD50" s="50"/>
      <c r="UE50" s="50"/>
      <c r="UF50" s="50"/>
      <c r="UG50" s="50"/>
      <c r="UH50" s="50"/>
      <c r="UI50" s="50"/>
      <c r="UJ50" s="50"/>
      <c r="UK50" s="50"/>
      <c r="UL50" s="50"/>
      <c r="UM50" s="50"/>
      <c r="UN50" s="50"/>
      <c r="UO50" s="50"/>
      <c r="UP50" s="50"/>
      <c r="UQ50" s="50"/>
      <c r="UR50" s="50"/>
      <c r="US50" s="50"/>
      <c r="UT50" s="50"/>
      <c r="UU50" s="50"/>
      <c r="UV50" s="50"/>
      <c r="UW50" s="50"/>
      <c r="UX50" s="50"/>
      <c r="UY50" s="50"/>
      <c r="UZ50" s="50"/>
      <c r="VA50" s="50"/>
      <c r="VB50" s="50"/>
      <c r="VC50" s="50"/>
      <c r="VD50" s="50"/>
      <c r="VE50" s="50"/>
      <c r="VF50" s="50"/>
      <c r="VG50" s="50"/>
      <c r="VH50" s="50"/>
      <c r="VI50" s="50"/>
      <c r="VJ50" s="50"/>
      <c r="VK50" s="50"/>
      <c r="VL50" s="50"/>
      <c r="VM50" s="50"/>
      <c r="VN50" s="50"/>
      <c r="VO50" s="50"/>
      <c r="VP50" s="50"/>
      <c r="VQ50" s="50"/>
      <c r="VR50" s="50"/>
      <c r="VS50" s="50"/>
      <c r="VT50" s="50"/>
      <c r="VU50" s="50"/>
      <c r="VV50" s="50"/>
      <c r="VW50" s="50"/>
      <c r="VX50" s="50"/>
      <c r="VY50" s="50"/>
      <c r="VZ50" s="50"/>
      <c r="WA50" s="50"/>
      <c r="WB50" s="50"/>
      <c r="WC50" s="50"/>
      <c r="WD50" s="50"/>
      <c r="WE50" s="50"/>
      <c r="WF50" s="50"/>
      <c r="WG50" s="50"/>
      <c r="WH50" s="50"/>
      <c r="WI50" s="50"/>
      <c r="WJ50" s="50"/>
      <c r="WK50" s="50"/>
      <c r="WL50" s="50"/>
      <c r="WM50" s="50"/>
      <c r="WN50" s="50"/>
      <c r="WO50" s="50"/>
      <c r="WP50" s="50"/>
      <c r="WQ50" s="50"/>
      <c r="WR50" s="50"/>
      <c r="WS50" s="50"/>
      <c r="WT50" s="50"/>
      <c r="WU50" s="50"/>
      <c r="WV50" s="50"/>
      <c r="WW50" s="50"/>
      <c r="WX50" s="50"/>
      <c r="WY50" s="50"/>
      <c r="WZ50" s="50"/>
      <c r="XA50" s="50"/>
      <c r="XB50" s="50"/>
      <c r="XC50" s="50"/>
      <c r="XD50" s="50"/>
      <c r="XE50" s="50"/>
      <c r="XF50" s="50"/>
      <c r="XG50" s="50"/>
      <c r="XH50" s="50"/>
      <c r="XI50" s="50"/>
      <c r="XJ50" s="50"/>
      <c r="XK50" s="50"/>
      <c r="XL50" s="50"/>
      <c r="XM50" s="50"/>
      <c r="XN50" s="50"/>
      <c r="XO50" s="50"/>
      <c r="XP50" s="50"/>
      <c r="XQ50" s="50"/>
      <c r="XR50" s="50"/>
      <c r="XS50" s="50"/>
      <c r="XT50" s="50"/>
      <c r="XU50" s="50"/>
      <c r="XV50" s="50"/>
      <c r="XW50" s="50"/>
      <c r="XX50" s="50"/>
      <c r="XY50" s="50"/>
      <c r="XZ50" s="50"/>
      <c r="YA50" s="50"/>
      <c r="YB50" s="50"/>
      <c r="YC50" s="50"/>
      <c r="YD50" s="50"/>
      <c r="YE50" s="50"/>
      <c r="YF50" s="50"/>
      <c r="YG50" s="50"/>
      <c r="YH50" s="50"/>
      <c r="YI50" s="50"/>
      <c r="YJ50" s="50"/>
      <c r="YK50" s="50"/>
      <c r="YL50" s="50"/>
      <c r="YM50" s="50"/>
      <c r="YN50" s="50"/>
      <c r="YO50" s="50"/>
      <c r="YP50" s="50"/>
      <c r="YQ50" s="50"/>
      <c r="YR50" s="50"/>
      <c r="YS50" s="50"/>
      <c r="YT50" s="50"/>
      <c r="YU50" s="50"/>
      <c r="YV50" s="50"/>
      <c r="YW50" s="50"/>
      <c r="YX50" s="50"/>
      <c r="YY50" s="50"/>
      <c r="YZ50" s="50"/>
      <c r="ZA50" s="50"/>
      <c r="ZB50" s="50"/>
      <c r="ZC50" s="50"/>
      <c r="ZD50" s="50"/>
      <c r="ZE50" s="50"/>
      <c r="ZF50" s="50"/>
      <c r="ZG50" s="50"/>
      <c r="ZH50" s="50"/>
      <c r="ZI50" s="50"/>
      <c r="ZJ50" s="50"/>
      <c r="ZK50" s="50"/>
      <c r="ZL50" s="50"/>
      <c r="ZM50" s="50"/>
      <c r="ZN50" s="50"/>
      <c r="ZO50" s="50"/>
      <c r="ZP50" s="50"/>
      <c r="ZQ50" s="50"/>
      <c r="ZR50" s="50"/>
      <c r="ZS50" s="50"/>
      <c r="ZT50" s="50"/>
      <c r="ZU50" s="50"/>
      <c r="ZV50" s="50"/>
      <c r="ZW50" s="50"/>
      <c r="ZX50" s="50"/>
      <c r="ZY50" s="50"/>
      <c r="ZZ50" s="50"/>
      <c r="AAA50" s="50"/>
      <c r="AAB50" s="50"/>
      <c r="AAC50" s="50"/>
      <c r="AAD50" s="50"/>
      <c r="AAE50" s="50"/>
      <c r="AAF50" s="50"/>
      <c r="AAG50" s="50"/>
      <c r="AAH50" s="50"/>
      <c r="AAI50" s="50"/>
      <c r="AAJ50" s="50"/>
      <c r="AAK50" s="50"/>
      <c r="AAL50" s="50"/>
      <c r="AAM50" s="50"/>
      <c r="AAN50" s="50"/>
      <c r="AAO50" s="50"/>
      <c r="AAP50" s="50"/>
      <c r="AAQ50" s="50"/>
      <c r="AAR50" s="50"/>
      <c r="AAS50" s="50"/>
      <c r="AAT50" s="50"/>
      <c r="AAU50" s="50"/>
      <c r="AAV50" s="50"/>
      <c r="AAW50" s="50"/>
      <c r="AAX50" s="50"/>
      <c r="AAY50" s="50"/>
      <c r="AAZ50" s="50"/>
      <c r="ABA50" s="50"/>
      <c r="ABB50" s="50"/>
      <c r="ABC50" s="50"/>
      <c r="ABD50" s="50"/>
      <c r="ABE50" s="50"/>
      <c r="ABF50" s="50"/>
      <c r="ABG50" s="50"/>
      <c r="ABH50" s="50"/>
      <c r="ABI50" s="50"/>
      <c r="ABJ50" s="50"/>
      <c r="ABK50" s="50"/>
      <c r="ABL50" s="50"/>
      <c r="ABM50" s="50"/>
      <c r="ABN50" s="50"/>
      <c r="ABO50" s="50"/>
      <c r="ABP50" s="50"/>
      <c r="ABQ50" s="50"/>
      <c r="ABR50" s="50"/>
      <c r="ABS50" s="50"/>
      <c r="ABT50" s="50"/>
      <c r="ABU50" s="50"/>
      <c r="ABV50" s="50"/>
      <c r="ABW50" s="50"/>
      <c r="ABX50" s="50"/>
      <c r="ABY50" s="50"/>
      <c r="ABZ50" s="50"/>
      <c r="ACA50" s="50"/>
      <c r="ACB50" s="50"/>
      <c r="ACC50" s="50"/>
      <c r="ACD50" s="50"/>
      <c r="ACE50" s="50"/>
      <c r="ACF50" s="50"/>
      <c r="ACG50" s="50"/>
      <c r="ACH50" s="50"/>
      <c r="ACI50" s="50"/>
      <c r="ACJ50" s="50"/>
      <c r="ACK50" s="50"/>
      <c r="ACL50" s="50"/>
      <c r="ACM50" s="50"/>
      <c r="ACN50" s="50"/>
      <c r="ACO50" s="50"/>
      <c r="ACP50" s="50"/>
      <c r="ACQ50" s="50"/>
      <c r="ACR50" s="50"/>
      <c r="ACS50" s="50"/>
      <c r="ACT50" s="50"/>
      <c r="ACU50" s="50"/>
      <c r="ACV50" s="50"/>
      <c r="ACW50" s="50"/>
      <c r="ACX50" s="50"/>
      <c r="ACY50" s="50"/>
      <c r="ACZ50" s="50"/>
      <c r="ADA50" s="50"/>
      <c r="ADB50" s="50"/>
      <c r="ADC50" s="50"/>
      <c r="ADD50" s="50"/>
      <c r="ADE50" s="50"/>
      <c r="ADF50" s="50"/>
      <c r="ADG50" s="50"/>
      <c r="ADH50" s="50"/>
      <c r="ADI50" s="50"/>
      <c r="ADJ50" s="50"/>
      <c r="ADK50" s="50"/>
      <c r="ADL50" s="50"/>
      <c r="ADM50" s="50"/>
      <c r="ADN50" s="50"/>
      <c r="ADO50" s="50"/>
      <c r="ADP50" s="50"/>
      <c r="ADQ50" s="50"/>
      <c r="ADR50" s="50"/>
      <c r="ADS50" s="50"/>
      <c r="ADT50" s="50"/>
      <c r="ADU50" s="50"/>
      <c r="ADV50" s="50"/>
      <c r="ADW50" s="50"/>
      <c r="ADX50" s="50"/>
      <c r="ADY50" s="50"/>
      <c r="ADZ50" s="50"/>
      <c r="AEA50" s="50"/>
      <c r="AEB50" s="50"/>
      <c r="AEC50" s="50"/>
      <c r="AED50" s="50"/>
      <c r="AEE50" s="50"/>
      <c r="AEF50" s="50"/>
      <c r="AEG50" s="50"/>
      <c r="AEH50" s="50"/>
      <c r="AEI50" s="50"/>
      <c r="AEJ50" s="50"/>
      <c r="AEK50" s="50"/>
      <c r="AEL50" s="50"/>
      <c r="AEM50" s="50"/>
      <c r="AEN50" s="50"/>
      <c r="AEO50" s="50"/>
      <c r="AEP50" s="50"/>
      <c r="AEQ50" s="50"/>
      <c r="AER50" s="50"/>
      <c r="AES50" s="50"/>
      <c r="AET50" s="50"/>
      <c r="AEU50" s="50"/>
      <c r="AEV50" s="50"/>
      <c r="AEW50" s="50"/>
      <c r="AEX50" s="50"/>
      <c r="AEY50" s="50"/>
      <c r="AEZ50" s="50"/>
      <c r="AFA50" s="50"/>
      <c r="AFB50" s="50"/>
      <c r="AFC50" s="50"/>
      <c r="AFD50" s="50"/>
      <c r="AFE50" s="50"/>
      <c r="AFF50" s="50"/>
      <c r="AFG50" s="50"/>
      <c r="AFH50" s="50"/>
      <c r="AFI50" s="50"/>
      <c r="AFJ50" s="50"/>
      <c r="AFK50" s="50"/>
      <c r="AFL50" s="50"/>
      <c r="AFM50" s="50"/>
      <c r="AFN50" s="50"/>
      <c r="AFO50" s="50"/>
      <c r="AFP50" s="50"/>
      <c r="AFQ50" s="50"/>
      <c r="AFR50" s="50"/>
      <c r="AFS50" s="50"/>
      <c r="AFT50" s="50"/>
      <c r="AFU50" s="50"/>
      <c r="AFV50" s="50"/>
      <c r="AFW50" s="50"/>
      <c r="AFX50" s="50"/>
      <c r="AFY50" s="50"/>
      <c r="AFZ50" s="50"/>
      <c r="AGA50" s="50"/>
      <c r="AGB50" s="50"/>
      <c r="AGC50" s="50"/>
      <c r="AGD50" s="50"/>
      <c r="AGE50" s="50"/>
      <c r="AGF50" s="50"/>
      <c r="AGG50" s="50"/>
      <c r="AGH50" s="50"/>
      <c r="AGI50" s="50"/>
      <c r="AGJ50" s="50"/>
      <c r="AGK50" s="50"/>
      <c r="AGL50" s="50"/>
      <c r="AGM50" s="50"/>
      <c r="AGN50" s="50"/>
      <c r="AGO50" s="50"/>
      <c r="AGP50" s="50"/>
      <c r="AGQ50" s="50"/>
      <c r="AGR50" s="50"/>
      <c r="AGS50" s="50"/>
      <c r="AGT50" s="50"/>
      <c r="AGU50" s="50"/>
      <c r="AGV50" s="50"/>
      <c r="AGW50" s="50"/>
      <c r="AGX50" s="50"/>
      <c r="AGY50" s="50"/>
      <c r="AGZ50" s="50"/>
      <c r="AHA50" s="50"/>
      <c r="AHB50" s="50"/>
      <c r="AHC50" s="50"/>
      <c r="AHD50" s="50"/>
      <c r="AHE50" s="50"/>
      <c r="AHF50" s="50"/>
      <c r="AHG50" s="50"/>
      <c r="AHH50" s="50"/>
      <c r="AHI50" s="50"/>
      <c r="AHJ50" s="50"/>
      <c r="AHK50" s="50"/>
      <c r="AHL50" s="50"/>
      <c r="AHM50" s="50"/>
      <c r="AHN50" s="50"/>
      <c r="AHO50" s="50"/>
      <c r="AHP50" s="50"/>
      <c r="AHQ50" s="50"/>
      <c r="AHR50" s="50"/>
      <c r="AHS50" s="50"/>
      <c r="AHT50" s="50"/>
      <c r="AHU50" s="50"/>
      <c r="AHV50" s="50"/>
      <c r="AHW50" s="50"/>
      <c r="AHX50" s="50"/>
      <c r="AHY50" s="50"/>
      <c r="AHZ50" s="50"/>
      <c r="AIA50" s="50"/>
      <c r="AIB50" s="50"/>
      <c r="AIC50" s="50"/>
      <c r="AID50" s="50"/>
      <c r="AIE50" s="50"/>
      <c r="AIF50" s="50"/>
      <c r="AIG50" s="50"/>
      <c r="AIH50" s="50"/>
      <c r="AII50" s="50"/>
      <c r="AIJ50" s="50"/>
      <c r="AIK50" s="50"/>
      <c r="AIL50" s="50"/>
      <c r="AIM50" s="50"/>
      <c r="AIN50" s="50"/>
      <c r="AIO50" s="50"/>
      <c r="AIP50" s="50"/>
      <c r="AIQ50" s="50"/>
      <c r="AIR50" s="50"/>
      <c r="AIS50" s="50"/>
      <c r="AIT50" s="50"/>
      <c r="AIU50" s="50"/>
      <c r="AIV50" s="50"/>
      <c r="AIW50" s="50"/>
      <c r="AIX50" s="50"/>
      <c r="AIY50" s="50"/>
      <c r="AIZ50" s="50"/>
      <c r="AJA50" s="50"/>
      <c r="AJB50" s="50"/>
      <c r="AJC50" s="50"/>
      <c r="AJD50" s="50"/>
      <c r="AJE50" s="50"/>
      <c r="AJF50" s="50"/>
      <c r="AJG50" s="50"/>
      <c r="AJH50" s="50"/>
      <c r="AJI50" s="50"/>
      <c r="AJJ50" s="50"/>
      <c r="AJK50" s="50"/>
      <c r="AJL50" s="50"/>
      <c r="AJM50" s="50"/>
      <c r="AJN50" s="50"/>
      <c r="AJO50" s="50"/>
      <c r="AJP50" s="50"/>
      <c r="AJQ50" s="50"/>
      <c r="AJR50" s="50"/>
      <c r="AJS50" s="50"/>
      <c r="AJT50" s="50"/>
      <c r="AJU50" s="50"/>
      <c r="AJV50" s="50"/>
      <c r="AJW50" s="50"/>
      <c r="AJX50" s="50"/>
      <c r="AJY50" s="50"/>
      <c r="AJZ50" s="50"/>
      <c r="AKA50" s="50"/>
      <c r="AKB50" s="50"/>
      <c r="AKC50" s="50"/>
      <c r="AKD50" s="50"/>
      <c r="AKE50" s="50"/>
      <c r="AKF50" s="50"/>
      <c r="AKG50" s="50"/>
      <c r="AKH50" s="50"/>
      <c r="AKI50" s="50"/>
      <c r="AKJ50" s="50"/>
      <c r="AKK50" s="50"/>
      <c r="AKL50" s="50"/>
      <c r="AKM50" s="50"/>
      <c r="AKN50" s="50"/>
      <c r="AKO50" s="50"/>
      <c r="AKP50" s="50"/>
      <c r="AKQ50" s="50"/>
      <c r="AKR50" s="50"/>
      <c r="AKS50" s="50"/>
      <c r="AKT50" s="50"/>
      <c r="AKU50" s="50"/>
      <c r="AKV50" s="50"/>
      <c r="AKW50" s="50"/>
      <c r="AKX50" s="50"/>
      <c r="AKY50" s="50"/>
      <c r="AKZ50" s="50"/>
      <c r="ALA50" s="50"/>
      <c r="ALB50" s="50"/>
      <c r="ALC50" s="50"/>
      <c r="ALD50" s="50"/>
      <c r="ALE50" s="50"/>
      <c r="ALF50" s="50"/>
      <c r="ALG50" s="50"/>
      <c r="ALH50" s="50"/>
      <c r="ALI50" s="50"/>
      <c r="ALJ50" s="50"/>
      <c r="ALK50" s="50"/>
      <c r="ALL50" s="50"/>
      <c r="ALM50" s="50"/>
      <c r="ALN50" s="50"/>
      <c r="ALO50" s="50"/>
      <c r="ALP50" s="50"/>
      <c r="ALQ50" s="50"/>
      <c r="ALR50" s="50"/>
      <c r="ALS50" s="50"/>
      <c r="ALT50" s="50"/>
      <c r="ALU50" s="50"/>
      <c r="ALV50" s="50"/>
      <c r="ALW50" s="50"/>
      <c r="ALX50" s="50"/>
      <c r="ALY50" s="50"/>
      <c r="ALZ50" s="50"/>
      <c r="AMA50" s="50"/>
      <c r="AMB50" s="50"/>
      <c r="AMC50" s="50"/>
      <c r="AMD50" s="50"/>
      <c r="AME50" s="50"/>
      <c r="AMF50" s="50"/>
      <c r="AMG50" s="50"/>
      <c r="AMH50" s="50"/>
      <c r="AMI50" s="50"/>
      <c r="AMJ50" s="50"/>
    </row>
  </sheetData>
  <mergeCells count="17">
    <mergeCell ref="D1:E1"/>
    <mergeCell ref="A2:E2"/>
    <mergeCell ref="A5:E5"/>
    <mergeCell ref="A10:A11"/>
    <mergeCell ref="A14:E14"/>
    <mergeCell ref="A39:E39"/>
    <mergeCell ref="E40:E50"/>
    <mergeCell ref="A48:A50"/>
    <mergeCell ref="A15:A19"/>
    <mergeCell ref="E15:E22"/>
    <mergeCell ref="A23:E23"/>
    <mergeCell ref="E24:E32"/>
    <mergeCell ref="A34:E34"/>
    <mergeCell ref="C35:C38"/>
    <mergeCell ref="A35:A36"/>
    <mergeCell ref="A37:A38"/>
    <mergeCell ref="A40:A44"/>
  </mergeCells>
  <pageMargins left="0.70866141732283472" right="0.70866141732283472" top="0.74803149606299213" bottom="0.74803149606299213" header="0.51181102362204722" footer="0.51181102362204722"/>
  <pageSetup paperSize="9" scale="8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A5" sqref="A5:I5"/>
    </sheetView>
  </sheetViews>
  <sheetFormatPr defaultRowHeight="18.75" x14ac:dyDescent="0.3"/>
  <cols>
    <col min="1" max="1" width="13.8984375" customWidth="1"/>
    <col min="2" max="2" width="20.19921875" customWidth="1"/>
    <col min="3" max="3" width="15.8984375" customWidth="1"/>
  </cols>
  <sheetData>
    <row r="1" spans="1:9" ht="122.25" customHeight="1" x14ac:dyDescent="0.3">
      <c r="A1" s="119"/>
      <c r="B1" s="119"/>
      <c r="C1" s="119"/>
      <c r="D1" s="119"/>
      <c r="E1" s="119"/>
      <c r="F1" s="232" t="s">
        <v>258</v>
      </c>
      <c r="G1" s="232"/>
      <c r="H1" s="232"/>
      <c r="I1" s="232"/>
    </row>
    <row r="2" spans="1:9" x14ac:dyDescent="0.3">
      <c r="A2" s="119"/>
      <c r="B2" s="119"/>
      <c r="C2" s="119"/>
      <c r="D2" s="119"/>
      <c r="E2" s="119"/>
      <c r="F2" s="119"/>
      <c r="G2" s="119"/>
      <c r="H2" s="119"/>
      <c r="I2" s="120"/>
    </row>
    <row r="3" spans="1:9" x14ac:dyDescent="0.3">
      <c r="A3" s="240" t="s">
        <v>192</v>
      </c>
      <c r="B3" s="240"/>
      <c r="C3" s="240"/>
      <c r="D3" s="240"/>
      <c r="E3" s="240"/>
      <c r="F3" s="240"/>
      <c r="G3" s="240"/>
      <c r="H3" s="240"/>
      <c r="I3" s="240"/>
    </row>
    <row r="4" spans="1:9" s="127" customFormat="1" x14ac:dyDescent="0.3">
      <c r="A4" s="241" t="s">
        <v>193</v>
      </c>
      <c r="B4" s="241"/>
      <c r="C4" s="241"/>
      <c r="D4" s="242"/>
      <c r="E4" s="242"/>
      <c r="F4" s="242"/>
      <c r="G4" s="242"/>
      <c r="H4" s="242"/>
      <c r="I4" s="242"/>
    </row>
    <row r="5" spans="1:9" x14ac:dyDescent="0.3">
      <c r="A5" s="243"/>
      <c r="B5" s="243"/>
      <c r="C5" s="243"/>
      <c r="D5" s="243"/>
      <c r="E5" s="243"/>
      <c r="F5" s="243"/>
      <c r="G5" s="243"/>
      <c r="H5" s="243"/>
      <c r="I5" s="243"/>
    </row>
    <row r="6" spans="1:9" x14ac:dyDescent="0.3">
      <c r="A6" s="243"/>
      <c r="B6" s="243"/>
      <c r="C6" s="243"/>
      <c r="D6" s="243"/>
      <c r="E6" s="243"/>
      <c r="F6" s="243"/>
      <c r="G6" s="243"/>
      <c r="H6" s="243"/>
      <c r="I6" s="243"/>
    </row>
    <row r="7" spans="1:9" x14ac:dyDescent="0.3">
      <c r="A7" s="239"/>
      <c r="B7" s="239"/>
      <c r="C7" s="239"/>
      <c r="D7" s="239"/>
      <c r="E7" s="239"/>
      <c r="F7" s="239"/>
      <c r="G7" s="239"/>
      <c r="H7" s="239"/>
      <c r="I7" s="239"/>
    </row>
    <row r="8" spans="1:9" ht="57" customHeight="1" x14ac:dyDescent="0.3">
      <c r="A8" s="121" t="s">
        <v>194</v>
      </c>
      <c r="B8" s="233" t="s">
        <v>195</v>
      </c>
      <c r="C8" s="233"/>
      <c r="D8" s="233"/>
      <c r="E8" s="233"/>
      <c r="F8" s="233"/>
      <c r="G8" s="233"/>
      <c r="H8" s="233"/>
      <c r="I8" s="234"/>
    </row>
    <row r="9" spans="1:9" x14ac:dyDescent="0.3">
      <c r="A9" s="235" t="s">
        <v>196</v>
      </c>
      <c r="B9" s="235" t="s">
        <v>197</v>
      </c>
      <c r="C9" s="235" t="s">
        <v>89</v>
      </c>
      <c r="D9" s="238" t="s">
        <v>198</v>
      </c>
      <c r="E9" s="238"/>
      <c r="F9" s="238"/>
      <c r="G9" s="238"/>
      <c r="H9" s="238"/>
      <c r="I9" s="238"/>
    </row>
    <row r="10" spans="1:9" ht="25.5" x14ac:dyDescent="0.3">
      <c r="A10" s="236"/>
      <c r="B10" s="237"/>
      <c r="C10" s="237"/>
      <c r="D10" s="122" t="s">
        <v>203</v>
      </c>
      <c r="E10" s="122" t="s">
        <v>204</v>
      </c>
      <c r="F10" s="122" t="s">
        <v>205</v>
      </c>
      <c r="G10" s="122" t="s">
        <v>206</v>
      </c>
      <c r="H10" s="122" t="s">
        <v>207</v>
      </c>
      <c r="I10" s="123" t="s">
        <v>58</v>
      </c>
    </row>
    <row r="11" spans="1:9" ht="30" x14ac:dyDescent="0.3">
      <c r="A11" s="236"/>
      <c r="B11" s="235" t="s">
        <v>199</v>
      </c>
      <c r="C11" s="124" t="s">
        <v>200</v>
      </c>
      <c r="D11" s="125">
        <f t="shared" ref="D11:H11" si="0">SUM(D12:D15)</f>
        <v>150831</v>
      </c>
      <c r="E11" s="125">
        <f t="shared" si="0"/>
        <v>4831</v>
      </c>
      <c r="F11" s="128">
        <f t="shared" si="0"/>
        <v>4831</v>
      </c>
      <c r="G11" s="128">
        <f t="shared" si="0"/>
        <v>4831</v>
      </c>
      <c r="H11" s="128">
        <f t="shared" si="0"/>
        <v>4831</v>
      </c>
      <c r="I11" s="128">
        <f>SUM(D11:H11)</f>
        <v>170155</v>
      </c>
    </row>
    <row r="12" spans="1:9" ht="30" x14ac:dyDescent="0.3">
      <c r="A12" s="236"/>
      <c r="B12" s="236"/>
      <c r="C12" s="121" t="s">
        <v>60</v>
      </c>
      <c r="D12" s="125">
        <v>0</v>
      </c>
      <c r="E12" s="125">
        <v>0</v>
      </c>
      <c r="F12" s="128">
        <v>0</v>
      </c>
      <c r="G12" s="128">
        <v>0</v>
      </c>
      <c r="H12" s="128">
        <v>0</v>
      </c>
      <c r="I12" s="128">
        <v>0</v>
      </c>
    </row>
    <row r="13" spans="1:9" ht="30" x14ac:dyDescent="0.3">
      <c r="A13" s="236"/>
      <c r="B13" s="236"/>
      <c r="C13" s="121" t="s">
        <v>61</v>
      </c>
      <c r="D13" s="125">
        <v>3953</v>
      </c>
      <c r="E13" s="125">
        <v>3953</v>
      </c>
      <c r="F13" s="128">
        <v>3953</v>
      </c>
      <c r="G13" s="128">
        <v>3953</v>
      </c>
      <c r="H13" s="128">
        <v>3953</v>
      </c>
      <c r="I13" s="128">
        <f>SUM(D13:H13)</f>
        <v>19765</v>
      </c>
    </row>
    <row r="14" spans="1:9" ht="45" x14ac:dyDescent="0.3">
      <c r="A14" s="236"/>
      <c r="B14" s="236"/>
      <c r="C14" s="121" t="s">
        <v>103</v>
      </c>
      <c r="D14" s="125">
        <v>146878</v>
      </c>
      <c r="E14" s="125">
        <v>878</v>
      </c>
      <c r="F14" s="128">
        <v>878</v>
      </c>
      <c r="G14" s="128">
        <v>878</v>
      </c>
      <c r="H14" s="128">
        <v>878</v>
      </c>
      <c r="I14" s="128">
        <f>SUM(D14:H14)</f>
        <v>150390</v>
      </c>
    </row>
    <row r="15" spans="1:9" x14ac:dyDescent="0.3">
      <c r="A15" s="237"/>
      <c r="B15" s="237"/>
      <c r="C15" s="126" t="s">
        <v>201</v>
      </c>
      <c r="D15" s="125">
        <v>0</v>
      </c>
      <c r="E15" s="125">
        <v>0</v>
      </c>
      <c r="F15" s="125">
        <v>0</v>
      </c>
      <c r="G15" s="125">
        <v>0</v>
      </c>
      <c r="H15" s="125">
        <v>0</v>
      </c>
      <c r="I15" s="125">
        <v>0</v>
      </c>
    </row>
  </sheetData>
  <mergeCells count="12">
    <mergeCell ref="F1:I1"/>
    <mergeCell ref="B8:I8"/>
    <mergeCell ref="A9:A15"/>
    <mergeCell ref="B9:B10"/>
    <mergeCell ref="C9:C10"/>
    <mergeCell ref="D9:I9"/>
    <mergeCell ref="B11:B15"/>
    <mergeCell ref="A7:I7"/>
    <mergeCell ref="A3:I3"/>
    <mergeCell ref="A4:I4"/>
    <mergeCell ref="A5:I5"/>
    <mergeCell ref="A6:I6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sqref="A1:I13"/>
    </sheetView>
  </sheetViews>
  <sheetFormatPr defaultRowHeight="18.75" x14ac:dyDescent="0.3"/>
  <cols>
    <col min="1" max="1" width="14.796875" customWidth="1"/>
    <col min="2" max="2" width="14.09765625" customWidth="1"/>
    <col min="3" max="3" width="14.296875" customWidth="1"/>
    <col min="4" max="4" width="10.796875" customWidth="1"/>
    <col min="5" max="5" width="11.5" customWidth="1"/>
    <col min="6" max="6" width="9.796875" customWidth="1"/>
  </cols>
  <sheetData>
    <row r="1" spans="1:9" ht="36" customHeight="1" x14ac:dyDescent="0.3">
      <c r="A1" s="129"/>
      <c r="B1" s="129"/>
      <c r="C1" s="129"/>
      <c r="D1" s="129"/>
      <c r="E1" s="129"/>
      <c r="F1" s="129"/>
      <c r="G1" s="244"/>
      <c r="H1" s="244"/>
      <c r="I1" s="244"/>
    </row>
    <row r="2" spans="1:9" x14ac:dyDescent="0.3">
      <c r="A2" s="130"/>
      <c r="B2" s="245" t="s">
        <v>208</v>
      </c>
      <c r="C2" s="245"/>
      <c r="D2" s="245"/>
      <c r="E2" s="245"/>
      <c r="F2" s="245"/>
      <c r="G2" s="245"/>
      <c r="H2" s="245"/>
      <c r="I2" s="130"/>
    </row>
    <row r="3" spans="1:9" x14ac:dyDescent="0.3">
      <c r="A3" s="246" t="s">
        <v>209</v>
      </c>
      <c r="B3" s="246"/>
      <c r="C3" s="246"/>
      <c r="D3" s="246"/>
      <c r="E3" s="246"/>
      <c r="F3" s="246"/>
      <c r="G3" s="246"/>
      <c r="H3" s="246"/>
      <c r="I3" s="246"/>
    </row>
    <row r="4" spans="1:9" x14ac:dyDescent="0.3">
      <c r="A4" s="246"/>
      <c r="B4" s="246"/>
      <c r="C4" s="246"/>
      <c r="D4" s="246"/>
      <c r="E4" s="246"/>
      <c r="F4" s="246"/>
      <c r="G4" s="246"/>
      <c r="H4" s="246"/>
      <c r="I4" s="246"/>
    </row>
    <row r="5" spans="1:9" x14ac:dyDescent="0.3">
      <c r="A5" s="247"/>
      <c r="B5" s="247"/>
      <c r="C5" s="247"/>
      <c r="D5" s="247"/>
      <c r="E5" s="247"/>
      <c r="F5" s="247"/>
      <c r="G5" s="247"/>
      <c r="H5" s="247"/>
      <c r="I5" s="247"/>
    </row>
    <row r="6" spans="1:9" ht="81" customHeight="1" x14ac:dyDescent="0.3">
      <c r="A6" s="131" t="s">
        <v>194</v>
      </c>
      <c r="B6" s="248" t="s">
        <v>67</v>
      </c>
      <c r="C6" s="249"/>
      <c r="D6" s="249"/>
      <c r="E6" s="249"/>
      <c r="F6" s="249"/>
      <c r="G6" s="249"/>
      <c r="H6" s="249"/>
      <c r="I6" s="250"/>
    </row>
    <row r="7" spans="1:9" x14ac:dyDescent="0.3">
      <c r="A7" s="251" t="s">
        <v>196</v>
      </c>
      <c r="B7" s="251" t="s">
        <v>197</v>
      </c>
      <c r="C7" s="251" t="s">
        <v>89</v>
      </c>
      <c r="D7" s="254" t="s">
        <v>210</v>
      </c>
      <c r="E7" s="254"/>
      <c r="F7" s="254"/>
      <c r="G7" s="254"/>
      <c r="H7" s="254"/>
      <c r="I7" s="254"/>
    </row>
    <row r="8" spans="1:9" ht="61.5" customHeight="1" x14ac:dyDescent="0.3">
      <c r="A8" s="252"/>
      <c r="B8" s="253"/>
      <c r="C8" s="253"/>
      <c r="D8" s="136" t="s">
        <v>214</v>
      </c>
      <c r="E8" s="136" t="s">
        <v>213</v>
      </c>
      <c r="F8" s="136" t="s">
        <v>215</v>
      </c>
      <c r="G8" s="136" t="s">
        <v>216</v>
      </c>
      <c r="H8" s="136" t="s">
        <v>217</v>
      </c>
      <c r="I8" s="131" t="s">
        <v>58</v>
      </c>
    </row>
    <row r="9" spans="1:9" ht="30" x14ac:dyDescent="0.3">
      <c r="A9" s="252"/>
      <c r="B9" s="251" t="s">
        <v>212</v>
      </c>
      <c r="C9" s="132" t="s">
        <v>200</v>
      </c>
      <c r="D9" s="133">
        <f t="shared" ref="D9:I9" si="0">SUM(D10:D13)</f>
        <v>34171.240000000005</v>
      </c>
      <c r="E9" s="133">
        <f t="shared" si="0"/>
        <v>34171.240000000005</v>
      </c>
      <c r="F9" s="137">
        <f t="shared" si="0"/>
        <v>34171.240000000005</v>
      </c>
      <c r="G9" s="133">
        <f t="shared" si="0"/>
        <v>34171.240000000005</v>
      </c>
      <c r="H9" s="133">
        <f t="shared" si="0"/>
        <v>34171.240000000005</v>
      </c>
      <c r="I9" s="137">
        <f t="shared" si="0"/>
        <v>170856.2</v>
      </c>
    </row>
    <row r="10" spans="1:9" ht="45" x14ac:dyDescent="0.3">
      <c r="A10" s="252"/>
      <c r="B10" s="252"/>
      <c r="C10" s="134" t="s">
        <v>60</v>
      </c>
      <c r="D10" s="133">
        <v>1288</v>
      </c>
      <c r="E10" s="133">
        <v>1288</v>
      </c>
      <c r="F10" s="133">
        <v>1288</v>
      </c>
      <c r="G10" s="133">
        <v>1288</v>
      </c>
      <c r="H10" s="133">
        <v>1288</v>
      </c>
      <c r="I10" s="137">
        <f>SUM(D10:H10)</f>
        <v>6440</v>
      </c>
    </row>
    <row r="11" spans="1:9" ht="30" x14ac:dyDescent="0.3">
      <c r="A11" s="252"/>
      <c r="B11" s="252"/>
      <c r="C11" s="134" t="s">
        <v>61</v>
      </c>
      <c r="D11" s="133">
        <v>3347</v>
      </c>
      <c r="E11" s="133">
        <v>3347</v>
      </c>
      <c r="F11" s="133">
        <v>3347</v>
      </c>
      <c r="G11" s="133">
        <v>3347</v>
      </c>
      <c r="H11" s="133">
        <v>3347</v>
      </c>
      <c r="I11" s="137">
        <f>SUM(D11:H11)</f>
        <v>16735</v>
      </c>
    </row>
    <row r="12" spans="1:9" ht="45" x14ac:dyDescent="0.3">
      <c r="A12" s="252"/>
      <c r="B12" s="252"/>
      <c r="C12" s="134" t="s">
        <v>103</v>
      </c>
      <c r="D12" s="133">
        <v>3347</v>
      </c>
      <c r="E12" s="133">
        <v>3347</v>
      </c>
      <c r="F12" s="133">
        <v>3347</v>
      </c>
      <c r="G12" s="133">
        <v>3347</v>
      </c>
      <c r="H12" s="133">
        <v>3347</v>
      </c>
      <c r="I12" s="137">
        <f>SUM(D12:H12)</f>
        <v>16735</v>
      </c>
    </row>
    <row r="13" spans="1:9" x14ac:dyDescent="0.3">
      <c r="A13" s="253"/>
      <c r="B13" s="253"/>
      <c r="C13" s="135" t="s">
        <v>201</v>
      </c>
      <c r="D13" s="133">
        <v>26189.24</v>
      </c>
      <c r="E13" s="133">
        <v>26189.24</v>
      </c>
      <c r="F13" s="133">
        <v>26189.24</v>
      </c>
      <c r="G13" s="133">
        <v>26189.24</v>
      </c>
      <c r="H13" s="133">
        <v>26189.24</v>
      </c>
      <c r="I13" s="133">
        <f>SUM(D13:H13)</f>
        <v>130946.20000000001</v>
      </c>
    </row>
  </sheetData>
  <mergeCells count="9">
    <mergeCell ref="G1:I1"/>
    <mergeCell ref="B2:H2"/>
    <mergeCell ref="A3:I5"/>
    <mergeCell ref="B6:I6"/>
    <mergeCell ref="A7:A13"/>
    <mergeCell ref="B7:B8"/>
    <mergeCell ref="C7:C8"/>
    <mergeCell ref="D7:I7"/>
    <mergeCell ref="B9:B1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M10" sqref="M10"/>
    </sheetView>
  </sheetViews>
  <sheetFormatPr defaultRowHeight="18.75" x14ac:dyDescent="0.3"/>
  <cols>
    <col min="1" max="1" width="18.5" customWidth="1"/>
    <col min="2" max="2" width="14" customWidth="1"/>
    <col min="3" max="3" width="12" customWidth="1"/>
  </cols>
  <sheetData>
    <row r="1" spans="1:12" ht="39" customHeight="1" x14ac:dyDescent="0.3">
      <c r="A1" s="1"/>
      <c r="B1" s="240" t="s">
        <v>218</v>
      </c>
      <c r="C1" s="240"/>
      <c r="D1" s="240"/>
      <c r="E1" s="240"/>
      <c r="F1" s="240"/>
      <c r="G1" s="240"/>
      <c r="H1" s="119"/>
      <c r="I1" s="119"/>
      <c r="J1" s="1"/>
      <c r="K1" s="1"/>
      <c r="L1" s="1"/>
    </row>
    <row r="2" spans="1:12" ht="65.25" customHeight="1" x14ac:dyDescent="0.3">
      <c r="A2" s="258" t="s">
        <v>219</v>
      </c>
      <c r="B2" s="258"/>
      <c r="C2" s="258"/>
      <c r="D2" s="258"/>
      <c r="E2" s="258"/>
      <c r="F2" s="258"/>
      <c r="G2" s="258"/>
      <c r="H2" s="258"/>
      <c r="I2" s="258"/>
      <c r="J2" s="138"/>
      <c r="K2" s="138"/>
      <c r="L2" s="138"/>
    </row>
    <row r="3" spans="1:12" x14ac:dyDescent="0.3">
      <c r="A3" s="259"/>
      <c r="B3" s="259"/>
      <c r="C3" s="259"/>
      <c r="D3" s="259"/>
      <c r="E3" s="259"/>
      <c r="F3" s="259"/>
      <c r="G3" s="259"/>
      <c r="H3" s="259"/>
      <c r="I3" s="259"/>
      <c r="J3" s="139"/>
      <c r="K3" s="139"/>
      <c r="L3" s="139"/>
    </row>
    <row r="4" spans="1:12" x14ac:dyDescent="0.3">
      <c r="A4" s="258"/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</row>
    <row r="5" spans="1:12" ht="47.25" customHeight="1" x14ac:dyDescent="0.3">
      <c r="A5" s="140" t="s">
        <v>220</v>
      </c>
      <c r="B5" s="260" t="s">
        <v>67</v>
      </c>
      <c r="C5" s="261"/>
      <c r="D5" s="261"/>
      <c r="E5" s="261"/>
      <c r="F5" s="261"/>
      <c r="G5" s="261"/>
      <c r="H5" s="261"/>
      <c r="I5" s="262"/>
      <c r="J5" s="1"/>
      <c r="K5" s="1"/>
      <c r="L5" s="1"/>
    </row>
    <row r="6" spans="1:12" x14ac:dyDescent="0.3">
      <c r="A6" s="255" t="s">
        <v>196</v>
      </c>
      <c r="B6" s="255" t="s">
        <v>197</v>
      </c>
      <c r="C6" s="255" t="s">
        <v>89</v>
      </c>
      <c r="D6" s="238" t="s">
        <v>210</v>
      </c>
      <c r="E6" s="237"/>
      <c r="F6" s="237"/>
      <c r="G6" s="237"/>
      <c r="H6" s="237"/>
      <c r="I6" s="237"/>
      <c r="J6" s="1"/>
      <c r="K6" s="1"/>
      <c r="L6" s="1"/>
    </row>
    <row r="7" spans="1:12" ht="25.5" x14ac:dyDescent="0.3">
      <c r="A7" s="256"/>
      <c r="B7" s="257"/>
      <c r="C7" s="257"/>
      <c r="D7" s="122" t="s">
        <v>211</v>
      </c>
      <c r="E7" s="122" t="s">
        <v>221</v>
      </c>
      <c r="F7" s="122" t="s">
        <v>222</v>
      </c>
      <c r="G7" s="122" t="s">
        <v>223</v>
      </c>
      <c r="H7" s="122" t="s">
        <v>224</v>
      </c>
      <c r="I7" s="123" t="s">
        <v>58</v>
      </c>
      <c r="J7" s="119"/>
      <c r="K7" s="1"/>
      <c r="L7" s="1"/>
    </row>
    <row r="8" spans="1:12" ht="30" x14ac:dyDescent="0.3">
      <c r="A8" s="256"/>
      <c r="B8" s="255" t="s">
        <v>199</v>
      </c>
      <c r="C8" s="141" t="s">
        <v>200</v>
      </c>
      <c r="D8" s="133">
        <f t="shared" ref="D8:I8" si="0">SUM(D9:D12)</f>
        <v>45741</v>
      </c>
      <c r="E8" s="133">
        <f t="shared" si="0"/>
        <v>62373</v>
      </c>
      <c r="F8" s="137">
        <f t="shared" si="0"/>
        <v>62373</v>
      </c>
      <c r="G8" s="137">
        <f t="shared" si="0"/>
        <v>62373</v>
      </c>
      <c r="H8" s="137">
        <f t="shared" si="0"/>
        <v>62373</v>
      </c>
      <c r="I8" s="137">
        <f t="shared" si="0"/>
        <v>295233</v>
      </c>
      <c r="J8" s="119"/>
      <c r="K8" s="1"/>
      <c r="L8" s="1"/>
    </row>
    <row r="9" spans="1:12" ht="45" x14ac:dyDescent="0.3">
      <c r="A9" s="256"/>
      <c r="B9" s="256"/>
      <c r="C9" s="140" t="s">
        <v>60</v>
      </c>
      <c r="D9" s="133">
        <v>0</v>
      </c>
      <c r="E9" s="133">
        <v>0</v>
      </c>
      <c r="F9" s="137">
        <v>0</v>
      </c>
      <c r="G9" s="137">
        <v>0</v>
      </c>
      <c r="H9" s="137">
        <v>0</v>
      </c>
      <c r="I9" s="137">
        <f>SUM(D9:H9)</f>
        <v>0</v>
      </c>
      <c r="J9" s="119"/>
      <c r="K9" s="1"/>
      <c r="L9" s="1"/>
    </row>
    <row r="10" spans="1:12" ht="60" x14ac:dyDescent="0.3">
      <c r="A10" s="256"/>
      <c r="B10" s="256"/>
      <c r="C10" s="140" t="s">
        <v>61</v>
      </c>
      <c r="D10" s="133">
        <v>45741</v>
      </c>
      <c r="E10" s="133">
        <v>62373</v>
      </c>
      <c r="F10" s="137">
        <v>62373</v>
      </c>
      <c r="G10" s="137">
        <v>62373</v>
      </c>
      <c r="H10" s="137">
        <v>62373</v>
      </c>
      <c r="I10" s="137">
        <f>SUM(D10:H10)</f>
        <v>295233</v>
      </c>
      <c r="J10" s="119"/>
      <c r="K10" s="1"/>
      <c r="L10" s="1"/>
    </row>
    <row r="11" spans="1:12" ht="75" x14ac:dyDescent="0.3">
      <c r="A11" s="256"/>
      <c r="B11" s="256"/>
      <c r="C11" s="140" t="s">
        <v>103</v>
      </c>
      <c r="D11" s="133">
        <v>0</v>
      </c>
      <c r="E11" s="133">
        <v>0</v>
      </c>
      <c r="F11" s="133">
        <v>0</v>
      </c>
      <c r="G11" s="133">
        <v>0</v>
      </c>
      <c r="H11" s="133">
        <v>0</v>
      </c>
      <c r="I11" s="137">
        <f>SUM(D11:H11)</f>
        <v>0</v>
      </c>
      <c r="J11" s="119"/>
      <c r="K11" s="1"/>
      <c r="L11" s="1"/>
    </row>
    <row r="12" spans="1:12" x14ac:dyDescent="0.3">
      <c r="A12" s="257"/>
      <c r="B12" s="257"/>
      <c r="C12" s="142" t="s">
        <v>201</v>
      </c>
      <c r="D12" s="133">
        <v>0</v>
      </c>
      <c r="E12" s="133">
        <v>0</v>
      </c>
      <c r="F12" s="133">
        <v>0</v>
      </c>
      <c r="G12" s="133">
        <v>0</v>
      </c>
      <c r="H12" s="133">
        <v>0</v>
      </c>
      <c r="I12" s="133">
        <f>SUM(D12:H12)</f>
        <v>0</v>
      </c>
      <c r="J12" s="119"/>
      <c r="K12" s="1"/>
      <c r="L12" s="1"/>
    </row>
  </sheetData>
  <mergeCells count="10">
    <mergeCell ref="B1:G1"/>
    <mergeCell ref="A2:I2"/>
    <mergeCell ref="A3:I3"/>
    <mergeCell ref="A4:L4"/>
    <mergeCell ref="B5:I5"/>
    <mergeCell ref="A6:A12"/>
    <mergeCell ref="B6:B7"/>
    <mergeCell ref="C6:C7"/>
    <mergeCell ref="D6:I6"/>
    <mergeCell ref="B8:B12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workbookViewId="0">
      <selection activeCell="E13" sqref="E13"/>
    </sheetView>
  </sheetViews>
  <sheetFormatPr defaultRowHeight="18.75" x14ac:dyDescent="0.3"/>
  <cols>
    <col min="1" max="1" width="19.09765625" customWidth="1"/>
    <col min="2" max="2" width="12" customWidth="1"/>
    <col min="3" max="3" width="13.796875" customWidth="1"/>
    <col min="4" max="4" width="10.8984375" customWidth="1"/>
    <col min="5" max="5" width="11.796875" customWidth="1"/>
    <col min="6" max="6" width="10.09765625" customWidth="1"/>
    <col min="7" max="7" width="10.8984375" customWidth="1"/>
    <col min="8" max="8" width="11.296875" customWidth="1"/>
    <col min="9" max="9" width="12.296875" customWidth="1"/>
  </cols>
  <sheetData>
    <row r="1" spans="1:9" x14ac:dyDescent="0.3">
      <c r="A1" s="1"/>
      <c r="B1" s="1"/>
      <c r="C1" s="1"/>
      <c r="D1" s="119"/>
      <c r="E1" s="119"/>
      <c r="F1" s="119"/>
      <c r="G1" s="263"/>
      <c r="H1" s="263"/>
      <c r="I1" s="263"/>
    </row>
    <row r="2" spans="1:9" x14ac:dyDescent="0.3">
      <c r="A2" s="1"/>
      <c r="B2" s="1"/>
      <c r="C2" s="1"/>
      <c r="D2" s="119"/>
      <c r="E2" s="119"/>
      <c r="F2" s="119"/>
      <c r="G2" s="119"/>
      <c r="H2" s="119"/>
      <c r="I2" s="120"/>
    </row>
    <row r="3" spans="1:9" x14ac:dyDescent="0.3">
      <c r="A3" s="1"/>
      <c r="B3" s="240" t="s">
        <v>227</v>
      </c>
      <c r="C3" s="264"/>
      <c r="D3" s="264"/>
      <c r="E3" s="264"/>
      <c r="F3" s="264"/>
      <c r="G3" s="264"/>
      <c r="H3" s="264"/>
      <c r="I3" s="119"/>
    </row>
    <row r="4" spans="1:9" x14ac:dyDescent="0.3">
      <c r="A4" s="259" t="s">
        <v>228</v>
      </c>
      <c r="B4" s="259"/>
      <c r="C4" s="259"/>
      <c r="D4" s="265"/>
      <c r="E4" s="265"/>
      <c r="F4" s="265"/>
      <c r="G4" s="265"/>
      <c r="H4" s="265"/>
      <c r="I4" s="265"/>
    </row>
    <row r="5" spans="1:9" x14ac:dyDescent="0.3">
      <c r="A5" s="259"/>
      <c r="B5" s="259"/>
      <c r="C5" s="259"/>
      <c r="D5" s="259"/>
      <c r="E5" s="259"/>
      <c r="F5" s="259"/>
      <c r="G5" s="259"/>
      <c r="H5" s="259"/>
      <c r="I5" s="259"/>
    </row>
    <row r="6" spans="1:9" x14ac:dyDescent="0.3">
      <c r="A6" s="1"/>
      <c r="B6" s="266"/>
      <c r="C6" s="266"/>
      <c r="D6" s="266"/>
      <c r="E6" s="266"/>
      <c r="F6" s="266"/>
      <c r="G6" s="119"/>
      <c r="H6" s="119"/>
      <c r="I6" s="119"/>
    </row>
    <row r="7" spans="1:9" ht="30" x14ac:dyDescent="0.3">
      <c r="A7" s="140" t="s">
        <v>225</v>
      </c>
      <c r="B7" s="260" t="s">
        <v>67</v>
      </c>
      <c r="C7" s="261"/>
      <c r="D7" s="261"/>
      <c r="E7" s="261"/>
      <c r="F7" s="261"/>
      <c r="G7" s="261"/>
      <c r="H7" s="261"/>
      <c r="I7" s="262"/>
    </row>
    <row r="8" spans="1:9" ht="50.25" customHeight="1" x14ac:dyDescent="0.3">
      <c r="A8" s="255" t="s">
        <v>196</v>
      </c>
      <c r="B8" s="255" t="s">
        <v>197</v>
      </c>
      <c r="C8" s="255" t="s">
        <v>89</v>
      </c>
      <c r="D8" s="238" t="s">
        <v>210</v>
      </c>
      <c r="E8" s="238"/>
      <c r="F8" s="238"/>
      <c r="G8" s="238"/>
      <c r="H8" s="238"/>
      <c r="I8" s="238"/>
    </row>
    <row r="9" spans="1:9" ht="24" customHeight="1" x14ac:dyDescent="0.3">
      <c r="A9" s="256"/>
      <c r="B9" s="257"/>
      <c r="C9" s="256"/>
      <c r="D9" s="267" t="s">
        <v>229</v>
      </c>
      <c r="E9" s="267" t="s">
        <v>213</v>
      </c>
      <c r="F9" s="267" t="s">
        <v>230</v>
      </c>
      <c r="G9" s="267" t="s">
        <v>231</v>
      </c>
      <c r="H9" s="267" t="s">
        <v>217</v>
      </c>
      <c r="I9" s="235" t="s">
        <v>58</v>
      </c>
    </row>
    <row r="10" spans="1:9" ht="44.25" customHeight="1" x14ac:dyDescent="0.3">
      <c r="A10" s="256"/>
      <c r="B10" s="255" t="s">
        <v>199</v>
      </c>
      <c r="C10" s="257"/>
      <c r="D10" s="268"/>
      <c r="E10" s="268"/>
      <c r="F10" s="268"/>
      <c r="G10" s="268"/>
      <c r="H10" s="268"/>
      <c r="I10" s="237"/>
    </row>
    <row r="11" spans="1:9" ht="35.25" customHeight="1" x14ac:dyDescent="0.3">
      <c r="A11" s="256"/>
      <c r="B11" s="256"/>
      <c r="C11" s="141" t="s">
        <v>226</v>
      </c>
      <c r="D11" s="144">
        <v>2732</v>
      </c>
      <c r="E11" s="144">
        <v>2732</v>
      </c>
      <c r="F11" s="144">
        <v>2732</v>
      </c>
      <c r="G11" s="144">
        <v>2732</v>
      </c>
      <c r="H11" s="144">
        <v>2732</v>
      </c>
      <c r="I11" s="144">
        <f>SUM(D11:H11)</f>
        <v>13660</v>
      </c>
    </row>
    <row r="12" spans="1:9" ht="45" x14ac:dyDescent="0.3">
      <c r="A12" s="256"/>
      <c r="B12" s="256"/>
      <c r="C12" s="140" t="s">
        <v>60</v>
      </c>
      <c r="D12" s="144">
        <v>2732</v>
      </c>
      <c r="E12" s="144">
        <v>2732</v>
      </c>
      <c r="F12" s="144">
        <v>2732</v>
      </c>
      <c r="G12" s="144">
        <v>2732</v>
      </c>
      <c r="H12" s="144">
        <v>2732</v>
      </c>
      <c r="I12" s="144">
        <f>SUM(D12:H12)</f>
        <v>13660</v>
      </c>
    </row>
    <row r="13" spans="1:9" ht="30" x14ac:dyDescent="0.3">
      <c r="A13" s="256"/>
      <c r="B13" s="256"/>
      <c r="C13" s="140" t="s">
        <v>61</v>
      </c>
      <c r="D13" s="143">
        <v>0</v>
      </c>
      <c r="E13" s="143">
        <v>0</v>
      </c>
      <c r="F13" s="143">
        <v>0</v>
      </c>
      <c r="G13" s="143">
        <v>0</v>
      </c>
      <c r="H13" s="143">
        <v>0</v>
      </c>
      <c r="I13" s="143">
        <v>0</v>
      </c>
    </row>
    <row r="14" spans="1:9" ht="45" x14ac:dyDescent="0.3">
      <c r="A14" s="256"/>
      <c r="B14" s="256"/>
      <c r="C14" s="140" t="s">
        <v>103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I14" s="143">
        <v>0</v>
      </c>
    </row>
    <row r="15" spans="1:9" ht="27" customHeight="1" x14ac:dyDescent="0.3">
      <c r="A15" s="257"/>
      <c r="B15" s="257"/>
      <c r="C15" s="142" t="s">
        <v>201</v>
      </c>
      <c r="D15" s="143">
        <v>0</v>
      </c>
      <c r="E15" s="143">
        <v>0</v>
      </c>
      <c r="F15" s="143">
        <v>0</v>
      </c>
      <c r="G15" s="143">
        <v>0</v>
      </c>
      <c r="H15" s="143">
        <v>0</v>
      </c>
      <c r="I15" s="143">
        <v>0</v>
      </c>
    </row>
  </sheetData>
  <mergeCells count="17">
    <mergeCell ref="B10:B15"/>
    <mergeCell ref="A8:A15"/>
    <mergeCell ref="B8:B9"/>
    <mergeCell ref="C8:C10"/>
    <mergeCell ref="D8:I8"/>
    <mergeCell ref="D9:D10"/>
    <mergeCell ref="E9:E10"/>
    <mergeCell ref="F9:F10"/>
    <mergeCell ref="G9:G10"/>
    <mergeCell ref="H9:H10"/>
    <mergeCell ref="I9:I10"/>
    <mergeCell ref="B7:I7"/>
    <mergeCell ref="G1:I1"/>
    <mergeCell ref="B3:H3"/>
    <mergeCell ref="A4:I4"/>
    <mergeCell ref="A5:I5"/>
    <mergeCell ref="B6:F6"/>
  </mergeCells>
  <pageMargins left="0.7" right="0.7" top="0.75" bottom="0.75" header="0.3" footer="0.3"/>
  <pageSetup paperSize="9" scale="9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topLeftCell="A29" workbookViewId="0">
      <selection activeCell="A4" sqref="A4:I4"/>
    </sheetView>
  </sheetViews>
  <sheetFormatPr defaultRowHeight="18.75" x14ac:dyDescent="0.3"/>
  <cols>
    <col min="1" max="1" width="30.09765625" style="1" customWidth="1"/>
    <col min="2" max="2" width="10.59765625" style="1" customWidth="1"/>
    <col min="3" max="3" width="12.19921875" style="1" customWidth="1"/>
    <col min="4" max="4" width="7.09765625" style="1" customWidth="1"/>
    <col min="5" max="5" width="9.69921875" style="1" customWidth="1"/>
    <col min="6" max="6" width="9.5" style="1" customWidth="1"/>
    <col min="7" max="7" width="8.59765625" style="1" customWidth="1"/>
    <col min="8" max="8" width="10.3984375" style="1" customWidth="1"/>
    <col min="9" max="9" width="9.5" style="1" customWidth="1"/>
    <col min="10" max="256" width="8.796875" style="1"/>
    <col min="257" max="257" width="30.09765625" style="1" customWidth="1"/>
    <col min="258" max="258" width="10.59765625" style="1" customWidth="1"/>
    <col min="259" max="259" width="12.19921875" style="1" customWidth="1"/>
    <col min="260" max="260" width="9.19921875" style="1" customWidth="1"/>
    <col min="261" max="265" width="12.69921875" style="1" customWidth="1"/>
    <col min="266" max="512" width="8.796875" style="1"/>
    <col min="513" max="513" width="30.09765625" style="1" customWidth="1"/>
    <col min="514" max="514" width="10.59765625" style="1" customWidth="1"/>
    <col min="515" max="515" width="12.19921875" style="1" customWidth="1"/>
    <col min="516" max="516" width="9.19921875" style="1" customWidth="1"/>
    <col min="517" max="521" width="12.69921875" style="1" customWidth="1"/>
    <col min="522" max="768" width="8.796875" style="1"/>
    <col min="769" max="769" width="30.09765625" style="1" customWidth="1"/>
    <col min="770" max="770" width="10.59765625" style="1" customWidth="1"/>
    <col min="771" max="771" width="12.19921875" style="1" customWidth="1"/>
    <col min="772" max="772" width="9.19921875" style="1" customWidth="1"/>
    <col min="773" max="777" width="12.69921875" style="1" customWidth="1"/>
    <col min="778" max="1024" width="8.796875" style="1"/>
    <col min="1025" max="1025" width="30.09765625" style="1" customWidth="1"/>
    <col min="1026" max="1026" width="10.59765625" style="1" customWidth="1"/>
    <col min="1027" max="1027" width="12.19921875" style="1" customWidth="1"/>
    <col min="1028" max="1028" width="9.19921875" style="1" customWidth="1"/>
    <col min="1029" max="1033" width="12.69921875" style="1" customWidth="1"/>
    <col min="1034" max="1280" width="8.796875" style="1"/>
    <col min="1281" max="1281" width="30.09765625" style="1" customWidth="1"/>
    <col min="1282" max="1282" width="10.59765625" style="1" customWidth="1"/>
    <col min="1283" max="1283" width="12.19921875" style="1" customWidth="1"/>
    <col min="1284" max="1284" width="9.19921875" style="1" customWidth="1"/>
    <col min="1285" max="1289" width="12.69921875" style="1" customWidth="1"/>
    <col min="1290" max="1536" width="8.796875" style="1"/>
    <col min="1537" max="1537" width="30.09765625" style="1" customWidth="1"/>
    <col min="1538" max="1538" width="10.59765625" style="1" customWidth="1"/>
    <col min="1539" max="1539" width="12.19921875" style="1" customWidth="1"/>
    <col min="1540" max="1540" width="9.19921875" style="1" customWidth="1"/>
    <col min="1541" max="1545" width="12.69921875" style="1" customWidth="1"/>
    <col min="1546" max="1792" width="8.796875" style="1"/>
    <col min="1793" max="1793" width="30.09765625" style="1" customWidth="1"/>
    <col min="1794" max="1794" width="10.59765625" style="1" customWidth="1"/>
    <col min="1795" max="1795" width="12.19921875" style="1" customWidth="1"/>
    <col min="1796" max="1796" width="9.19921875" style="1" customWidth="1"/>
    <col min="1797" max="1801" width="12.69921875" style="1" customWidth="1"/>
    <col min="1802" max="2048" width="8.796875" style="1"/>
    <col min="2049" max="2049" width="30.09765625" style="1" customWidth="1"/>
    <col min="2050" max="2050" width="10.59765625" style="1" customWidth="1"/>
    <col min="2051" max="2051" width="12.19921875" style="1" customWidth="1"/>
    <col min="2052" max="2052" width="9.19921875" style="1" customWidth="1"/>
    <col min="2053" max="2057" width="12.69921875" style="1" customWidth="1"/>
    <col min="2058" max="2304" width="8.796875" style="1"/>
    <col min="2305" max="2305" width="30.09765625" style="1" customWidth="1"/>
    <col min="2306" max="2306" width="10.59765625" style="1" customWidth="1"/>
    <col min="2307" max="2307" width="12.19921875" style="1" customWidth="1"/>
    <col min="2308" max="2308" width="9.19921875" style="1" customWidth="1"/>
    <col min="2309" max="2313" width="12.69921875" style="1" customWidth="1"/>
    <col min="2314" max="2560" width="8.796875" style="1"/>
    <col min="2561" max="2561" width="30.09765625" style="1" customWidth="1"/>
    <col min="2562" max="2562" width="10.59765625" style="1" customWidth="1"/>
    <col min="2563" max="2563" width="12.19921875" style="1" customWidth="1"/>
    <col min="2564" max="2564" width="9.19921875" style="1" customWidth="1"/>
    <col min="2565" max="2569" width="12.69921875" style="1" customWidth="1"/>
    <col min="2570" max="2816" width="8.796875" style="1"/>
    <col min="2817" max="2817" width="30.09765625" style="1" customWidth="1"/>
    <col min="2818" max="2818" width="10.59765625" style="1" customWidth="1"/>
    <col min="2819" max="2819" width="12.19921875" style="1" customWidth="1"/>
    <col min="2820" max="2820" width="9.19921875" style="1" customWidth="1"/>
    <col min="2821" max="2825" width="12.69921875" style="1" customWidth="1"/>
    <col min="2826" max="3072" width="8.796875" style="1"/>
    <col min="3073" max="3073" width="30.09765625" style="1" customWidth="1"/>
    <col min="3074" max="3074" width="10.59765625" style="1" customWidth="1"/>
    <col min="3075" max="3075" width="12.19921875" style="1" customWidth="1"/>
    <col min="3076" max="3076" width="9.19921875" style="1" customWidth="1"/>
    <col min="3077" max="3081" width="12.69921875" style="1" customWidth="1"/>
    <col min="3082" max="3328" width="8.796875" style="1"/>
    <col min="3329" max="3329" width="30.09765625" style="1" customWidth="1"/>
    <col min="3330" max="3330" width="10.59765625" style="1" customWidth="1"/>
    <col min="3331" max="3331" width="12.19921875" style="1" customWidth="1"/>
    <col min="3332" max="3332" width="9.19921875" style="1" customWidth="1"/>
    <col min="3333" max="3337" width="12.69921875" style="1" customWidth="1"/>
    <col min="3338" max="3584" width="8.796875" style="1"/>
    <col min="3585" max="3585" width="30.09765625" style="1" customWidth="1"/>
    <col min="3586" max="3586" width="10.59765625" style="1" customWidth="1"/>
    <col min="3587" max="3587" width="12.19921875" style="1" customWidth="1"/>
    <col min="3588" max="3588" width="9.19921875" style="1" customWidth="1"/>
    <col min="3589" max="3593" width="12.69921875" style="1" customWidth="1"/>
    <col min="3594" max="3840" width="8.796875" style="1"/>
    <col min="3841" max="3841" width="30.09765625" style="1" customWidth="1"/>
    <col min="3842" max="3842" width="10.59765625" style="1" customWidth="1"/>
    <col min="3843" max="3843" width="12.19921875" style="1" customWidth="1"/>
    <col min="3844" max="3844" width="9.19921875" style="1" customWidth="1"/>
    <col min="3845" max="3849" width="12.69921875" style="1" customWidth="1"/>
    <col min="3850" max="4096" width="8.796875" style="1"/>
    <col min="4097" max="4097" width="30.09765625" style="1" customWidth="1"/>
    <col min="4098" max="4098" width="10.59765625" style="1" customWidth="1"/>
    <col min="4099" max="4099" width="12.19921875" style="1" customWidth="1"/>
    <col min="4100" max="4100" width="9.19921875" style="1" customWidth="1"/>
    <col min="4101" max="4105" width="12.69921875" style="1" customWidth="1"/>
    <col min="4106" max="4352" width="8.796875" style="1"/>
    <col min="4353" max="4353" width="30.09765625" style="1" customWidth="1"/>
    <col min="4354" max="4354" width="10.59765625" style="1" customWidth="1"/>
    <col min="4355" max="4355" width="12.19921875" style="1" customWidth="1"/>
    <col min="4356" max="4356" width="9.19921875" style="1" customWidth="1"/>
    <col min="4357" max="4361" width="12.69921875" style="1" customWidth="1"/>
    <col min="4362" max="4608" width="8.796875" style="1"/>
    <col min="4609" max="4609" width="30.09765625" style="1" customWidth="1"/>
    <col min="4610" max="4610" width="10.59765625" style="1" customWidth="1"/>
    <col min="4611" max="4611" width="12.19921875" style="1" customWidth="1"/>
    <col min="4612" max="4612" width="9.19921875" style="1" customWidth="1"/>
    <col min="4613" max="4617" width="12.69921875" style="1" customWidth="1"/>
    <col min="4618" max="4864" width="8.796875" style="1"/>
    <col min="4865" max="4865" width="30.09765625" style="1" customWidth="1"/>
    <col min="4866" max="4866" width="10.59765625" style="1" customWidth="1"/>
    <col min="4867" max="4867" width="12.19921875" style="1" customWidth="1"/>
    <col min="4868" max="4868" width="9.19921875" style="1" customWidth="1"/>
    <col min="4869" max="4873" width="12.69921875" style="1" customWidth="1"/>
    <col min="4874" max="5120" width="8.796875" style="1"/>
    <col min="5121" max="5121" width="30.09765625" style="1" customWidth="1"/>
    <col min="5122" max="5122" width="10.59765625" style="1" customWidth="1"/>
    <col min="5123" max="5123" width="12.19921875" style="1" customWidth="1"/>
    <col min="5124" max="5124" width="9.19921875" style="1" customWidth="1"/>
    <col min="5125" max="5129" width="12.69921875" style="1" customWidth="1"/>
    <col min="5130" max="5376" width="8.796875" style="1"/>
    <col min="5377" max="5377" width="30.09765625" style="1" customWidth="1"/>
    <col min="5378" max="5378" width="10.59765625" style="1" customWidth="1"/>
    <col min="5379" max="5379" width="12.19921875" style="1" customWidth="1"/>
    <col min="5380" max="5380" width="9.19921875" style="1" customWidth="1"/>
    <col min="5381" max="5385" width="12.69921875" style="1" customWidth="1"/>
    <col min="5386" max="5632" width="8.796875" style="1"/>
    <col min="5633" max="5633" width="30.09765625" style="1" customWidth="1"/>
    <col min="5634" max="5634" width="10.59765625" style="1" customWidth="1"/>
    <col min="5635" max="5635" width="12.19921875" style="1" customWidth="1"/>
    <col min="5636" max="5636" width="9.19921875" style="1" customWidth="1"/>
    <col min="5637" max="5641" width="12.69921875" style="1" customWidth="1"/>
    <col min="5642" max="5888" width="8.796875" style="1"/>
    <col min="5889" max="5889" width="30.09765625" style="1" customWidth="1"/>
    <col min="5890" max="5890" width="10.59765625" style="1" customWidth="1"/>
    <col min="5891" max="5891" width="12.19921875" style="1" customWidth="1"/>
    <col min="5892" max="5892" width="9.19921875" style="1" customWidth="1"/>
    <col min="5893" max="5897" width="12.69921875" style="1" customWidth="1"/>
    <col min="5898" max="6144" width="8.796875" style="1"/>
    <col min="6145" max="6145" width="30.09765625" style="1" customWidth="1"/>
    <col min="6146" max="6146" width="10.59765625" style="1" customWidth="1"/>
    <col min="6147" max="6147" width="12.19921875" style="1" customWidth="1"/>
    <col min="6148" max="6148" width="9.19921875" style="1" customWidth="1"/>
    <col min="6149" max="6153" width="12.69921875" style="1" customWidth="1"/>
    <col min="6154" max="6400" width="8.796875" style="1"/>
    <col min="6401" max="6401" width="30.09765625" style="1" customWidth="1"/>
    <col min="6402" max="6402" width="10.59765625" style="1" customWidth="1"/>
    <col min="6403" max="6403" width="12.19921875" style="1" customWidth="1"/>
    <col min="6404" max="6404" width="9.19921875" style="1" customWidth="1"/>
    <col min="6405" max="6409" width="12.69921875" style="1" customWidth="1"/>
    <col min="6410" max="6656" width="8.796875" style="1"/>
    <col min="6657" max="6657" width="30.09765625" style="1" customWidth="1"/>
    <col min="6658" max="6658" width="10.59765625" style="1" customWidth="1"/>
    <col min="6659" max="6659" width="12.19921875" style="1" customWidth="1"/>
    <col min="6660" max="6660" width="9.19921875" style="1" customWidth="1"/>
    <col min="6661" max="6665" width="12.69921875" style="1" customWidth="1"/>
    <col min="6666" max="6912" width="8.796875" style="1"/>
    <col min="6913" max="6913" width="30.09765625" style="1" customWidth="1"/>
    <col min="6914" max="6914" width="10.59765625" style="1" customWidth="1"/>
    <col min="6915" max="6915" width="12.19921875" style="1" customWidth="1"/>
    <col min="6916" max="6916" width="9.19921875" style="1" customWidth="1"/>
    <col min="6917" max="6921" width="12.69921875" style="1" customWidth="1"/>
    <col min="6922" max="7168" width="8.796875" style="1"/>
    <col min="7169" max="7169" width="30.09765625" style="1" customWidth="1"/>
    <col min="7170" max="7170" width="10.59765625" style="1" customWidth="1"/>
    <col min="7171" max="7171" width="12.19921875" style="1" customWidth="1"/>
    <col min="7172" max="7172" width="9.19921875" style="1" customWidth="1"/>
    <col min="7173" max="7177" width="12.69921875" style="1" customWidth="1"/>
    <col min="7178" max="7424" width="8.796875" style="1"/>
    <col min="7425" max="7425" width="30.09765625" style="1" customWidth="1"/>
    <col min="7426" max="7426" width="10.59765625" style="1" customWidth="1"/>
    <col min="7427" max="7427" width="12.19921875" style="1" customWidth="1"/>
    <col min="7428" max="7428" width="9.19921875" style="1" customWidth="1"/>
    <col min="7429" max="7433" width="12.69921875" style="1" customWidth="1"/>
    <col min="7434" max="7680" width="8.796875" style="1"/>
    <col min="7681" max="7681" width="30.09765625" style="1" customWidth="1"/>
    <col min="7682" max="7682" width="10.59765625" style="1" customWidth="1"/>
    <col min="7683" max="7683" width="12.19921875" style="1" customWidth="1"/>
    <col min="7684" max="7684" width="9.19921875" style="1" customWidth="1"/>
    <col min="7685" max="7689" width="12.69921875" style="1" customWidth="1"/>
    <col min="7690" max="7936" width="8.796875" style="1"/>
    <col min="7937" max="7937" width="30.09765625" style="1" customWidth="1"/>
    <col min="7938" max="7938" width="10.59765625" style="1" customWidth="1"/>
    <col min="7939" max="7939" width="12.19921875" style="1" customWidth="1"/>
    <col min="7940" max="7940" width="9.19921875" style="1" customWidth="1"/>
    <col min="7941" max="7945" width="12.69921875" style="1" customWidth="1"/>
    <col min="7946" max="8192" width="8.796875" style="1"/>
    <col min="8193" max="8193" width="30.09765625" style="1" customWidth="1"/>
    <col min="8194" max="8194" width="10.59765625" style="1" customWidth="1"/>
    <col min="8195" max="8195" width="12.19921875" style="1" customWidth="1"/>
    <col min="8196" max="8196" width="9.19921875" style="1" customWidth="1"/>
    <col min="8197" max="8201" width="12.69921875" style="1" customWidth="1"/>
    <col min="8202" max="8448" width="8.796875" style="1"/>
    <col min="8449" max="8449" width="30.09765625" style="1" customWidth="1"/>
    <col min="8450" max="8450" width="10.59765625" style="1" customWidth="1"/>
    <col min="8451" max="8451" width="12.19921875" style="1" customWidth="1"/>
    <col min="8452" max="8452" width="9.19921875" style="1" customWidth="1"/>
    <col min="8453" max="8457" width="12.69921875" style="1" customWidth="1"/>
    <col min="8458" max="8704" width="8.796875" style="1"/>
    <col min="8705" max="8705" width="30.09765625" style="1" customWidth="1"/>
    <col min="8706" max="8706" width="10.59765625" style="1" customWidth="1"/>
    <col min="8707" max="8707" width="12.19921875" style="1" customWidth="1"/>
    <col min="8708" max="8708" width="9.19921875" style="1" customWidth="1"/>
    <col min="8709" max="8713" width="12.69921875" style="1" customWidth="1"/>
    <col min="8714" max="8960" width="8.796875" style="1"/>
    <col min="8961" max="8961" width="30.09765625" style="1" customWidth="1"/>
    <col min="8962" max="8962" width="10.59765625" style="1" customWidth="1"/>
    <col min="8963" max="8963" width="12.19921875" style="1" customWidth="1"/>
    <col min="8964" max="8964" width="9.19921875" style="1" customWidth="1"/>
    <col min="8965" max="8969" width="12.69921875" style="1" customWidth="1"/>
    <col min="8970" max="9216" width="8.796875" style="1"/>
    <col min="9217" max="9217" width="30.09765625" style="1" customWidth="1"/>
    <col min="9218" max="9218" width="10.59765625" style="1" customWidth="1"/>
    <col min="9219" max="9219" width="12.19921875" style="1" customWidth="1"/>
    <col min="9220" max="9220" width="9.19921875" style="1" customWidth="1"/>
    <col min="9221" max="9225" width="12.69921875" style="1" customWidth="1"/>
    <col min="9226" max="9472" width="8.796875" style="1"/>
    <col min="9473" max="9473" width="30.09765625" style="1" customWidth="1"/>
    <col min="9474" max="9474" width="10.59765625" style="1" customWidth="1"/>
    <col min="9475" max="9475" width="12.19921875" style="1" customWidth="1"/>
    <col min="9476" max="9476" width="9.19921875" style="1" customWidth="1"/>
    <col min="9477" max="9481" width="12.69921875" style="1" customWidth="1"/>
    <col min="9482" max="9728" width="8.796875" style="1"/>
    <col min="9729" max="9729" width="30.09765625" style="1" customWidth="1"/>
    <col min="9730" max="9730" width="10.59765625" style="1" customWidth="1"/>
    <col min="9731" max="9731" width="12.19921875" style="1" customWidth="1"/>
    <col min="9732" max="9732" width="9.19921875" style="1" customWidth="1"/>
    <col min="9733" max="9737" width="12.69921875" style="1" customWidth="1"/>
    <col min="9738" max="9984" width="8.796875" style="1"/>
    <col min="9985" max="9985" width="30.09765625" style="1" customWidth="1"/>
    <col min="9986" max="9986" width="10.59765625" style="1" customWidth="1"/>
    <col min="9987" max="9987" width="12.19921875" style="1" customWidth="1"/>
    <col min="9988" max="9988" width="9.19921875" style="1" customWidth="1"/>
    <col min="9989" max="9993" width="12.69921875" style="1" customWidth="1"/>
    <col min="9994" max="10240" width="8.796875" style="1"/>
    <col min="10241" max="10241" width="30.09765625" style="1" customWidth="1"/>
    <col min="10242" max="10242" width="10.59765625" style="1" customWidth="1"/>
    <col min="10243" max="10243" width="12.19921875" style="1" customWidth="1"/>
    <col min="10244" max="10244" width="9.19921875" style="1" customWidth="1"/>
    <col min="10245" max="10249" width="12.69921875" style="1" customWidth="1"/>
    <col min="10250" max="10496" width="8.796875" style="1"/>
    <col min="10497" max="10497" width="30.09765625" style="1" customWidth="1"/>
    <col min="10498" max="10498" width="10.59765625" style="1" customWidth="1"/>
    <col min="10499" max="10499" width="12.19921875" style="1" customWidth="1"/>
    <col min="10500" max="10500" width="9.19921875" style="1" customWidth="1"/>
    <col min="10501" max="10505" width="12.69921875" style="1" customWidth="1"/>
    <col min="10506" max="10752" width="8.796875" style="1"/>
    <col min="10753" max="10753" width="30.09765625" style="1" customWidth="1"/>
    <col min="10754" max="10754" width="10.59765625" style="1" customWidth="1"/>
    <col min="10755" max="10755" width="12.19921875" style="1" customWidth="1"/>
    <col min="10756" max="10756" width="9.19921875" style="1" customWidth="1"/>
    <col min="10757" max="10761" width="12.69921875" style="1" customWidth="1"/>
    <col min="10762" max="11008" width="8.796875" style="1"/>
    <col min="11009" max="11009" width="30.09765625" style="1" customWidth="1"/>
    <col min="11010" max="11010" width="10.59765625" style="1" customWidth="1"/>
    <col min="11011" max="11011" width="12.19921875" style="1" customWidth="1"/>
    <col min="11012" max="11012" width="9.19921875" style="1" customWidth="1"/>
    <col min="11013" max="11017" width="12.69921875" style="1" customWidth="1"/>
    <col min="11018" max="11264" width="8.796875" style="1"/>
    <col min="11265" max="11265" width="30.09765625" style="1" customWidth="1"/>
    <col min="11266" max="11266" width="10.59765625" style="1" customWidth="1"/>
    <col min="11267" max="11267" width="12.19921875" style="1" customWidth="1"/>
    <col min="11268" max="11268" width="9.19921875" style="1" customWidth="1"/>
    <col min="11269" max="11273" width="12.69921875" style="1" customWidth="1"/>
    <col min="11274" max="11520" width="8.796875" style="1"/>
    <col min="11521" max="11521" width="30.09765625" style="1" customWidth="1"/>
    <col min="11522" max="11522" width="10.59765625" style="1" customWidth="1"/>
    <col min="11523" max="11523" width="12.19921875" style="1" customWidth="1"/>
    <col min="11524" max="11524" width="9.19921875" style="1" customWidth="1"/>
    <col min="11525" max="11529" width="12.69921875" style="1" customWidth="1"/>
    <col min="11530" max="11776" width="8.796875" style="1"/>
    <col min="11777" max="11777" width="30.09765625" style="1" customWidth="1"/>
    <col min="11778" max="11778" width="10.59765625" style="1" customWidth="1"/>
    <col min="11779" max="11779" width="12.19921875" style="1" customWidth="1"/>
    <col min="11780" max="11780" width="9.19921875" style="1" customWidth="1"/>
    <col min="11781" max="11785" width="12.69921875" style="1" customWidth="1"/>
    <col min="11786" max="12032" width="8.796875" style="1"/>
    <col min="12033" max="12033" width="30.09765625" style="1" customWidth="1"/>
    <col min="12034" max="12034" width="10.59765625" style="1" customWidth="1"/>
    <col min="12035" max="12035" width="12.19921875" style="1" customWidth="1"/>
    <col min="12036" max="12036" width="9.19921875" style="1" customWidth="1"/>
    <col min="12037" max="12041" width="12.69921875" style="1" customWidth="1"/>
    <col min="12042" max="12288" width="8.796875" style="1"/>
    <col min="12289" max="12289" width="30.09765625" style="1" customWidth="1"/>
    <col min="12290" max="12290" width="10.59765625" style="1" customWidth="1"/>
    <col min="12291" max="12291" width="12.19921875" style="1" customWidth="1"/>
    <col min="12292" max="12292" width="9.19921875" style="1" customWidth="1"/>
    <col min="12293" max="12297" width="12.69921875" style="1" customWidth="1"/>
    <col min="12298" max="12544" width="8.796875" style="1"/>
    <col min="12545" max="12545" width="30.09765625" style="1" customWidth="1"/>
    <col min="12546" max="12546" width="10.59765625" style="1" customWidth="1"/>
    <col min="12547" max="12547" width="12.19921875" style="1" customWidth="1"/>
    <col min="12548" max="12548" width="9.19921875" style="1" customWidth="1"/>
    <col min="12549" max="12553" width="12.69921875" style="1" customWidth="1"/>
    <col min="12554" max="12800" width="8.796875" style="1"/>
    <col min="12801" max="12801" width="30.09765625" style="1" customWidth="1"/>
    <col min="12802" max="12802" width="10.59765625" style="1" customWidth="1"/>
    <col min="12803" max="12803" width="12.19921875" style="1" customWidth="1"/>
    <col min="12804" max="12804" width="9.19921875" style="1" customWidth="1"/>
    <col min="12805" max="12809" width="12.69921875" style="1" customWidth="1"/>
    <col min="12810" max="13056" width="8.796875" style="1"/>
    <col min="13057" max="13057" width="30.09765625" style="1" customWidth="1"/>
    <col min="13058" max="13058" width="10.59765625" style="1" customWidth="1"/>
    <col min="13059" max="13059" width="12.19921875" style="1" customWidth="1"/>
    <col min="13060" max="13060" width="9.19921875" style="1" customWidth="1"/>
    <col min="13061" max="13065" width="12.69921875" style="1" customWidth="1"/>
    <col min="13066" max="13312" width="8.796875" style="1"/>
    <col min="13313" max="13313" width="30.09765625" style="1" customWidth="1"/>
    <col min="13314" max="13314" width="10.59765625" style="1" customWidth="1"/>
    <col min="13315" max="13315" width="12.19921875" style="1" customWidth="1"/>
    <col min="13316" max="13316" width="9.19921875" style="1" customWidth="1"/>
    <col min="13317" max="13321" width="12.69921875" style="1" customWidth="1"/>
    <col min="13322" max="13568" width="8.796875" style="1"/>
    <col min="13569" max="13569" width="30.09765625" style="1" customWidth="1"/>
    <col min="13570" max="13570" width="10.59765625" style="1" customWidth="1"/>
    <col min="13571" max="13571" width="12.19921875" style="1" customWidth="1"/>
    <col min="13572" max="13572" width="9.19921875" style="1" customWidth="1"/>
    <col min="13573" max="13577" width="12.69921875" style="1" customWidth="1"/>
    <col min="13578" max="13824" width="8.796875" style="1"/>
    <col min="13825" max="13825" width="30.09765625" style="1" customWidth="1"/>
    <col min="13826" max="13826" width="10.59765625" style="1" customWidth="1"/>
    <col min="13827" max="13827" width="12.19921875" style="1" customWidth="1"/>
    <col min="13828" max="13828" width="9.19921875" style="1" customWidth="1"/>
    <col min="13829" max="13833" width="12.69921875" style="1" customWidth="1"/>
    <col min="13834" max="14080" width="8.796875" style="1"/>
    <col min="14081" max="14081" width="30.09765625" style="1" customWidth="1"/>
    <col min="14082" max="14082" width="10.59765625" style="1" customWidth="1"/>
    <col min="14083" max="14083" width="12.19921875" style="1" customWidth="1"/>
    <col min="14084" max="14084" width="9.19921875" style="1" customWidth="1"/>
    <col min="14085" max="14089" width="12.69921875" style="1" customWidth="1"/>
    <col min="14090" max="14336" width="8.796875" style="1"/>
    <col min="14337" max="14337" width="30.09765625" style="1" customWidth="1"/>
    <col min="14338" max="14338" width="10.59765625" style="1" customWidth="1"/>
    <col min="14339" max="14339" width="12.19921875" style="1" customWidth="1"/>
    <col min="14340" max="14340" width="9.19921875" style="1" customWidth="1"/>
    <col min="14341" max="14345" width="12.69921875" style="1" customWidth="1"/>
    <col min="14346" max="14592" width="8.796875" style="1"/>
    <col min="14593" max="14593" width="30.09765625" style="1" customWidth="1"/>
    <col min="14594" max="14594" width="10.59765625" style="1" customWidth="1"/>
    <col min="14595" max="14595" width="12.19921875" style="1" customWidth="1"/>
    <col min="14596" max="14596" width="9.19921875" style="1" customWidth="1"/>
    <col min="14597" max="14601" width="12.69921875" style="1" customWidth="1"/>
    <col min="14602" max="14848" width="8.796875" style="1"/>
    <col min="14849" max="14849" width="30.09765625" style="1" customWidth="1"/>
    <col min="14850" max="14850" width="10.59765625" style="1" customWidth="1"/>
    <col min="14851" max="14851" width="12.19921875" style="1" customWidth="1"/>
    <col min="14852" max="14852" width="9.19921875" style="1" customWidth="1"/>
    <col min="14853" max="14857" width="12.69921875" style="1" customWidth="1"/>
    <col min="14858" max="15104" width="8.796875" style="1"/>
    <col min="15105" max="15105" width="30.09765625" style="1" customWidth="1"/>
    <col min="15106" max="15106" width="10.59765625" style="1" customWidth="1"/>
    <col min="15107" max="15107" width="12.19921875" style="1" customWidth="1"/>
    <col min="15108" max="15108" width="9.19921875" style="1" customWidth="1"/>
    <col min="15109" max="15113" width="12.69921875" style="1" customWidth="1"/>
    <col min="15114" max="15360" width="8.796875" style="1"/>
    <col min="15361" max="15361" width="30.09765625" style="1" customWidth="1"/>
    <col min="15362" max="15362" width="10.59765625" style="1" customWidth="1"/>
    <col min="15363" max="15363" width="12.19921875" style="1" customWidth="1"/>
    <col min="15364" max="15364" width="9.19921875" style="1" customWidth="1"/>
    <col min="15365" max="15369" width="12.69921875" style="1" customWidth="1"/>
    <col min="15370" max="15616" width="8.796875" style="1"/>
    <col min="15617" max="15617" width="30.09765625" style="1" customWidth="1"/>
    <col min="15618" max="15618" width="10.59765625" style="1" customWidth="1"/>
    <col min="15619" max="15619" width="12.19921875" style="1" customWidth="1"/>
    <col min="15620" max="15620" width="9.19921875" style="1" customWidth="1"/>
    <col min="15621" max="15625" width="12.69921875" style="1" customWidth="1"/>
    <col min="15626" max="15872" width="8.796875" style="1"/>
    <col min="15873" max="15873" width="30.09765625" style="1" customWidth="1"/>
    <col min="15874" max="15874" width="10.59765625" style="1" customWidth="1"/>
    <col min="15875" max="15875" width="12.19921875" style="1" customWidth="1"/>
    <col min="15876" max="15876" width="9.19921875" style="1" customWidth="1"/>
    <col min="15877" max="15881" width="12.69921875" style="1" customWidth="1"/>
    <col min="15882" max="16128" width="8.796875" style="1"/>
    <col min="16129" max="16129" width="30.09765625" style="1" customWidth="1"/>
    <col min="16130" max="16130" width="10.59765625" style="1" customWidth="1"/>
    <col min="16131" max="16131" width="12.19921875" style="1" customWidth="1"/>
    <col min="16132" max="16132" width="9.19921875" style="1" customWidth="1"/>
    <col min="16133" max="16137" width="12.69921875" style="1" customWidth="1"/>
    <col min="16138" max="16384" width="8.796875" style="1"/>
  </cols>
  <sheetData>
    <row r="1" spans="1:16" x14ac:dyDescent="0.3">
      <c r="A1" s="119"/>
      <c r="B1" s="119"/>
      <c r="C1" s="119"/>
      <c r="D1" s="119"/>
      <c r="E1" s="119"/>
      <c r="F1" s="119"/>
      <c r="G1" s="270"/>
      <c r="H1" s="270"/>
      <c r="I1" s="270"/>
    </row>
    <row r="2" spans="1:16" x14ac:dyDescent="0.3">
      <c r="A2" s="119"/>
      <c r="B2" s="119"/>
      <c r="C2" s="119"/>
      <c r="D2" s="119"/>
      <c r="E2" s="119"/>
      <c r="F2" s="119"/>
      <c r="G2" s="119"/>
      <c r="H2" s="119"/>
      <c r="I2" s="120"/>
    </row>
    <row r="3" spans="1:16" x14ac:dyDescent="0.3">
      <c r="B3" s="240" t="s">
        <v>232</v>
      </c>
      <c r="C3" s="240"/>
      <c r="D3" s="240"/>
      <c r="E3" s="240"/>
      <c r="F3" s="240"/>
      <c r="G3" s="240"/>
      <c r="H3" s="1" t="s">
        <v>233</v>
      </c>
    </row>
    <row r="4" spans="1:16" x14ac:dyDescent="0.3">
      <c r="A4" s="243" t="s">
        <v>234</v>
      </c>
      <c r="B4" s="243"/>
      <c r="C4" s="243"/>
      <c r="D4" s="243"/>
      <c r="E4" s="243"/>
      <c r="F4" s="243"/>
      <c r="G4" s="243"/>
      <c r="H4" s="243"/>
      <c r="I4" s="243"/>
    </row>
    <row r="5" spans="1:16" s="138" customFormat="1" ht="15.75" customHeight="1" x14ac:dyDescent="0.25">
      <c r="A5" s="243"/>
      <c r="B5" s="243"/>
      <c r="C5" s="243"/>
      <c r="D5" s="243"/>
      <c r="E5" s="243"/>
      <c r="F5" s="243"/>
      <c r="G5" s="243"/>
      <c r="H5" s="243"/>
      <c r="I5" s="243"/>
    </row>
    <row r="6" spans="1:16" s="145" customFormat="1" x14ac:dyDescent="0.25">
      <c r="A6" s="243"/>
      <c r="B6" s="243"/>
      <c r="C6" s="243"/>
      <c r="D6" s="243"/>
      <c r="E6" s="243"/>
      <c r="F6" s="243"/>
      <c r="G6" s="243"/>
      <c r="H6" s="243"/>
      <c r="I6" s="243"/>
      <c r="J6" s="139"/>
      <c r="K6" s="139"/>
      <c r="L6" s="139"/>
      <c r="M6" s="139"/>
      <c r="N6" s="139"/>
      <c r="O6" s="139"/>
      <c r="P6" s="139"/>
    </row>
    <row r="7" spans="1:16" s="145" customFormat="1" hidden="1" x14ac:dyDescent="0.3">
      <c r="A7" s="269"/>
      <c r="B7" s="269"/>
      <c r="C7" s="269"/>
      <c r="D7" s="269"/>
      <c r="E7" s="269"/>
      <c r="F7" s="269"/>
      <c r="G7" s="269"/>
      <c r="H7" s="269"/>
      <c r="I7" s="269"/>
      <c r="J7" s="139"/>
      <c r="K7" s="139"/>
      <c r="L7" s="139"/>
      <c r="M7" s="139"/>
      <c r="N7" s="139"/>
      <c r="O7" s="139"/>
      <c r="P7" s="139"/>
    </row>
    <row r="8" spans="1:16" x14ac:dyDescent="0.3">
      <c r="A8" s="121" t="s">
        <v>220</v>
      </c>
      <c r="B8" s="260" t="s">
        <v>67</v>
      </c>
      <c r="C8" s="261"/>
      <c r="D8" s="261"/>
      <c r="E8" s="261"/>
      <c r="F8" s="261"/>
      <c r="G8" s="261"/>
      <c r="H8" s="261"/>
      <c r="I8" s="262"/>
    </row>
    <row r="9" spans="1:16" x14ac:dyDescent="0.3">
      <c r="A9" s="235" t="s">
        <v>196</v>
      </c>
      <c r="B9" s="235" t="s">
        <v>197</v>
      </c>
      <c r="C9" s="235" t="s">
        <v>89</v>
      </c>
      <c r="D9" s="272" t="s">
        <v>210</v>
      </c>
      <c r="E9" s="273"/>
      <c r="F9" s="273"/>
      <c r="G9" s="273"/>
      <c r="H9" s="273"/>
      <c r="I9" s="274"/>
    </row>
    <row r="10" spans="1:16" ht="25.5" x14ac:dyDescent="0.3">
      <c r="A10" s="236"/>
      <c r="B10" s="237"/>
      <c r="C10" s="237"/>
      <c r="D10" s="122" t="s">
        <v>235</v>
      </c>
      <c r="E10" s="122" t="s">
        <v>221</v>
      </c>
      <c r="F10" s="122" t="s">
        <v>236</v>
      </c>
      <c r="G10" s="122" t="s">
        <v>237</v>
      </c>
      <c r="H10" s="122" t="s">
        <v>202</v>
      </c>
      <c r="I10" s="123" t="s">
        <v>58</v>
      </c>
    </row>
    <row r="11" spans="1:16" ht="30" x14ac:dyDescent="0.3">
      <c r="A11" s="236"/>
      <c r="B11" s="255" t="s">
        <v>212</v>
      </c>
      <c r="C11" s="124" t="s">
        <v>200</v>
      </c>
      <c r="D11" s="133">
        <v>0</v>
      </c>
      <c r="E11" s="133">
        <v>0</v>
      </c>
      <c r="F11" s="133">
        <v>0</v>
      </c>
      <c r="G11" s="133">
        <v>0</v>
      </c>
      <c r="H11" s="133">
        <v>0</v>
      </c>
      <c r="I11" s="133">
        <v>0</v>
      </c>
    </row>
    <row r="12" spans="1:16" ht="45" x14ac:dyDescent="0.3">
      <c r="A12" s="236"/>
      <c r="B12" s="256"/>
      <c r="C12" s="121" t="s">
        <v>60</v>
      </c>
      <c r="D12" s="133">
        <v>0</v>
      </c>
      <c r="E12" s="133">
        <v>0</v>
      </c>
      <c r="F12" s="133">
        <v>0</v>
      </c>
      <c r="G12" s="133">
        <v>0</v>
      </c>
      <c r="H12" s="133">
        <v>0</v>
      </c>
      <c r="I12" s="133">
        <v>0</v>
      </c>
    </row>
    <row r="13" spans="1:16" ht="60" x14ac:dyDescent="0.3">
      <c r="A13" s="236"/>
      <c r="B13" s="256"/>
      <c r="C13" s="121" t="s">
        <v>61</v>
      </c>
      <c r="D13" s="133">
        <v>0</v>
      </c>
      <c r="E13" s="133">
        <v>0</v>
      </c>
      <c r="F13" s="133">
        <v>0</v>
      </c>
      <c r="G13" s="133">
        <v>0</v>
      </c>
      <c r="H13" s="133">
        <v>0</v>
      </c>
      <c r="I13" s="133">
        <v>0</v>
      </c>
    </row>
    <row r="14" spans="1:16" ht="60" x14ac:dyDescent="0.3">
      <c r="A14" s="236"/>
      <c r="B14" s="256"/>
      <c r="C14" s="121" t="s">
        <v>103</v>
      </c>
      <c r="D14" s="133">
        <v>0</v>
      </c>
      <c r="E14" s="133">
        <v>0</v>
      </c>
      <c r="F14" s="133">
        <v>0</v>
      </c>
      <c r="G14" s="133">
        <v>0</v>
      </c>
      <c r="H14" s="133">
        <v>0</v>
      </c>
      <c r="I14" s="133">
        <v>0</v>
      </c>
      <c r="L14" s="146"/>
    </row>
    <row r="15" spans="1:16" x14ac:dyDescent="0.3">
      <c r="A15" s="237"/>
      <c r="B15" s="257"/>
      <c r="C15" s="126" t="s">
        <v>201</v>
      </c>
      <c r="D15" s="133">
        <v>0</v>
      </c>
      <c r="E15" s="133">
        <v>0</v>
      </c>
      <c r="F15" s="133">
        <v>0</v>
      </c>
      <c r="G15" s="133">
        <v>0</v>
      </c>
      <c r="H15" s="133">
        <v>0</v>
      </c>
      <c r="I15" s="133">
        <v>0</v>
      </c>
    </row>
    <row r="17" spans="1:9" s="147" customFormat="1" ht="15.75" x14ac:dyDescent="0.25">
      <c r="A17" s="271"/>
      <c r="B17" s="271"/>
      <c r="C17" s="271"/>
      <c r="D17" s="271"/>
      <c r="E17" s="271"/>
      <c r="F17" s="271"/>
      <c r="G17" s="271"/>
      <c r="H17" s="271"/>
      <c r="I17" s="271"/>
    </row>
    <row r="18" spans="1:9" x14ac:dyDescent="0.3">
      <c r="A18" s="148"/>
      <c r="B18" s="148"/>
      <c r="C18" s="148"/>
      <c r="D18" s="148"/>
      <c r="E18" s="148"/>
      <c r="F18" s="148"/>
      <c r="G18" s="148"/>
      <c r="H18" s="148"/>
      <c r="I18" s="148"/>
    </row>
    <row r="19" spans="1:9" x14ac:dyDescent="0.3">
      <c r="A19" s="148"/>
      <c r="B19" s="148"/>
      <c r="C19" s="148"/>
      <c r="D19" s="148"/>
      <c r="E19" s="148"/>
      <c r="F19" s="148"/>
      <c r="G19" s="148"/>
      <c r="H19" s="148"/>
      <c r="I19" s="148"/>
    </row>
  </sheetData>
  <mergeCells count="13">
    <mergeCell ref="A17:I17"/>
    <mergeCell ref="B8:I8"/>
    <mergeCell ref="A9:A15"/>
    <mergeCell ref="B9:B10"/>
    <mergeCell ref="C9:C10"/>
    <mergeCell ref="D9:I9"/>
    <mergeCell ref="B11:B15"/>
    <mergeCell ref="A7:I7"/>
    <mergeCell ref="G1:I1"/>
    <mergeCell ref="B3:G3"/>
    <mergeCell ref="A4:I4"/>
    <mergeCell ref="A5:I5"/>
    <mergeCell ref="A6:I6"/>
  </mergeCells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!!Планируемые результаты</vt:lpstr>
      <vt:lpstr>Перечень мероприятий </vt:lpstr>
      <vt:lpstr>Обоснование</vt:lpstr>
      <vt:lpstr>Паспорт подпрограммы 1</vt:lpstr>
      <vt:lpstr>Паспорт подпрограммы 2</vt:lpstr>
      <vt:lpstr>Паспорт подпрограммы 3</vt:lpstr>
      <vt:lpstr>Паспорт подпрограммы 6</vt:lpstr>
      <vt:lpstr>Паспорт подпрограммы 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Борисова Е.В.</dc:creator>
  <cp:lastModifiedBy>Воронова Л.Н.</cp:lastModifiedBy>
  <cp:revision>1</cp:revision>
  <cp:lastPrinted>2022-10-27T11:57:17Z</cp:lastPrinted>
  <dcterms:created xsi:type="dcterms:W3CDTF">2019-05-22T12:06:15Z</dcterms:created>
  <dcterms:modified xsi:type="dcterms:W3CDTF">2022-11-08T12:28:08Z</dcterms:modified>
  <dc:language>ru-RU</dc:language>
</cp:coreProperties>
</file>