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Лист1!$A$1:$I$30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I10" i="1"/>
  <c r="H29" i="1" l="1"/>
  <c r="G29" i="1"/>
  <c r="F29" i="1"/>
  <c r="E29" i="1"/>
  <c r="D29" i="1"/>
  <c r="I29" i="1" l="1"/>
  <c r="E9" i="1"/>
  <c r="I22" i="1" l="1"/>
  <c r="G19" i="1"/>
  <c r="F9" i="1" l="1"/>
  <c r="I11" i="1" l="1"/>
  <c r="D9" i="1" l="1"/>
  <c r="E19" i="1"/>
  <c r="I21" i="1" l="1"/>
  <c r="I20" i="1"/>
  <c r="F19" i="1"/>
  <c r="H19" i="1"/>
  <c r="D19" i="1"/>
  <c r="I19" i="1" l="1"/>
  <c r="I30" i="1"/>
  <c r="I12" i="1" l="1"/>
  <c r="I9" i="1" s="1"/>
</calcChain>
</file>

<file path=xl/sharedStrings.xml><?xml version="1.0" encoding="utf-8"?>
<sst xmlns="http://schemas.openxmlformats.org/spreadsheetml/2006/main" count="56" uniqueCount="25">
  <si>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</si>
  <si>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</si>
  <si>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</si>
  <si>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</si>
  <si>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</si>
  <si>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</si>
  <si>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</si>
  <si>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</si>
  <si>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</si>
  <si>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</si>
  <si>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</si>
  <si>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</si>
  <si>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</si>
  <si>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</si>
  <si>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</si>
  <si>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</si>
  <si>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</si>
  <si>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</si>
  <si>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</si>
  <si>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</si>
  <si>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</si>
  <si>
    <t>2025 год</t>
  </si>
  <si>
    <t>2026 год</t>
  </si>
  <si>
    <t>2027 год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</si>
  <si>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3301 от 31.10.2022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</si>
</sst>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Normal="100" workbookViewId="0">
      <selection activeCell="B6" sqref="B6:I6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6" t="s">
        <v>24</v>
      </c>
      <c r="H1" s="17"/>
      <c r="I1" s="17"/>
    </row>
    <row r="2" spans="1:9" ht="14.2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20" t="s">
        <v>14</v>
      </c>
      <c r="B4" s="20"/>
      <c r="C4" s="20"/>
      <c r="D4" s="20"/>
      <c r="E4" s="20"/>
      <c r="F4" s="20"/>
      <c r="G4" s="20"/>
      <c r="H4" s="20"/>
      <c r="I4" s="20"/>
    </row>
    <row r="5" spans="1:9" ht="14.25" customHeight="1" x14ac:dyDescent="0.2">
      <c r="A5" s="22" t="s">
        <v>12</v>
      </c>
      <c r="B5" s="22"/>
      <c r="C5" s="22"/>
      <c r="D5" s="22"/>
      <c r="E5" s="22"/>
      <c r="F5" s="22"/>
      <c r="G5" s="22"/>
      <c r="H5" s="22"/>
      <c r="I5" s="22"/>
    </row>
    <row r="6" spans="1:9" ht="45" customHeight="1" x14ac:dyDescent="0.2">
      <c r="A6" s="5" t="s">
        <v>16</v>
      </c>
      <c r="B6" s="18" t="s">
        <v>9</v>
      </c>
      <c r="C6" s="18"/>
      <c r="D6" s="18"/>
      <c r="E6" s="18"/>
      <c r="F6" s="18"/>
      <c r="G6" s="18"/>
      <c r="H6" s="18"/>
      <c r="I6" s="18"/>
    </row>
    <row r="7" spans="1:9" ht="45" customHeight="1" x14ac:dyDescent="0.2">
      <c r="A7" s="18" t="s">
        <v>8</v>
      </c>
      <c r="B7" s="18" t="s">
        <v>7</v>
      </c>
      <c r="C7" s="18" t="s">
        <v>6</v>
      </c>
      <c r="D7" s="18" t="s">
        <v>5</v>
      </c>
      <c r="E7" s="18"/>
      <c r="F7" s="18"/>
      <c r="G7" s="18"/>
      <c r="H7" s="18"/>
      <c r="I7" s="18"/>
    </row>
    <row r="8" spans="1:9" ht="15" customHeight="1" x14ac:dyDescent="0.2">
      <c r="A8" s="18"/>
      <c r="B8" s="18"/>
      <c r="C8" s="18"/>
      <c r="D8" s="9" t="s">
        <v>4</v>
      </c>
      <c r="E8" s="9" t="s">
        <v>3</v>
      </c>
      <c r="F8" s="9" t="s">
        <v>21</v>
      </c>
      <c r="G8" s="9" t="s">
        <v>22</v>
      </c>
      <c r="H8" s="9" t="s">
        <v>23</v>
      </c>
      <c r="I8" s="9" t="s">
        <v>2</v>
      </c>
    </row>
    <row r="9" spans="1:9" ht="52.5" customHeight="1" x14ac:dyDescent="0.2">
      <c r="A9" s="18"/>
      <c r="B9" s="18" t="s">
        <v>1</v>
      </c>
      <c r="C9" s="13" t="s">
        <v>0</v>
      </c>
      <c r="D9" s="14">
        <f t="shared" ref="D9:I9" si="0">SUM(D10:D12)</f>
        <v>869237.75699999998</v>
      </c>
      <c r="E9" s="14">
        <f t="shared" si="0"/>
        <v>1071894.3399999999</v>
      </c>
      <c r="F9" s="14">
        <f t="shared" si="0"/>
        <v>340599.18</v>
      </c>
      <c r="G9" s="14">
        <f t="shared" si="0"/>
        <v>449416.53</v>
      </c>
      <c r="H9" s="14">
        <f t="shared" si="0"/>
        <v>0</v>
      </c>
      <c r="I9" s="14">
        <f t="shared" si="0"/>
        <v>2731147.807</v>
      </c>
    </row>
    <row r="10" spans="1:9" ht="31.5" customHeight="1" x14ac:dyDescent="0.2">
      <c r="A10" s="18"/>
      <c r="B10" s="18"/>
      <c r="C10" s="13" t="s">
        <v>17</v>
      </c>
      <c r="D10" s="14">
        <v>43218.5</v>
      </c>
      <c r="E10" s="14">
        <v>280087.09999999998</v>
      </c>
      <c r="F10" s="14">
        <v>0</v>
      </c>
      <c r="G10" s="14">
        <v>0</v>
      </c>
      <c r="H10" s="14">
        <v>0</v>
      </c>
      <c r="I10" s="14">
        <f>SUM(D10:H10)</f>
        <v>323305.59999999998</v>
      </c>
    </row>
    <row r="11" spans="1:9" ht="50.25" customHeight="1" x14ac:dyDescent="0.2">
      <c r="A11" s="18"/>
      <c r="B11" s="18"/>
      <c r="C11" s="13" t="s">
        <v>11</v>
      </c>
      <c r="D11" s="15">
        <v>450301.79</v>
      </c>
      <c r="E11" s="15">
        <v>402132.27</v>
      </c>
      <c r="F11" s="14">
        <v>308869.21999999997</v>
      </c>
      <c r="G11" s="15">
        <v>294817.24</v>
      </c>
      <c r="H11" s="15">
        <v>0</v>
      </c>
      <c r="I11" s="14">
        <f>SUM(D11:H11)</f>
        <v>1456120.52</v>
      </c>
    </row>
    <row r="12" spans="1:9" ht="50.25" customHeight="1" x14ac:dyDescent="0.2">
      <c r="A12" s="19"/>
      <c r="B12" s="19"/>
      <c r="C12" s="13" t="s">
        <v>13</v>
      </c>
      <c r="D12" s="14">
        <v>375717.467</v>
      </c>
      <c r="E12" s="14">
        <v>389674.97</v>
      </c>
      <c r="F12" s="14">
        <v>31729.96</v>
      </c>
      <c r="G12" s="14">
        <v>154599.29</v>
      </c>
      <c r="H12" s="14">
        <v>0</v>
      </c>
      <c r="I12" s="14">
        <f t="shared" ref="I12" si="1">SUM(D12:H12)</f>
        <v>951721.68699999992</v>
      </c>
    </row>
    <row r="13" spans="1:9" ht="24.75" customHeight="1" x14ac:dyDescent="0.2">
      <c r="A13" s="1"/>
      <c r="B13" s="1"/>
      <c r="C13" s="3"/>
      <c r="D13" s="4"/>
      <c r="E13" s="4"/>
      <c r="F13" s="4"/>
      <c r="G13" s="4"/>
      <c r="H13" s="4"/>
      <c r="I13" s="4"/>
    </row>
    <row r="14" spans="1:9" ht="15" customHeight="1" x14ac:dyDescent="0.2">
      <c r="A14" s="20" t="s">
        <v>20</v>
      </c>
      <c r="B14" s="20"/>
      <c r="C14" s="20"/>
      <c r="D14" s="20"/>
      <c r="E14" s="20"/>
      <c r="F14" s="20"/>
      <c r="G14" s="20"/>
      <c r="H14" s="20"/>
      <c r="I14" s="20"/>
    </row>
    <row r="15" spans="1:9" ht="15.75" x14ac:dyDescent="0.2">
      <c r="A15" s="22" t="s">
        <v>18</v>
      </c>
      <c r="B15" s="22"/>
      <c r="C15" s="22"/>
      <c r="D15" s="22"/>
      <c r="E15" s="22"/>
      <c r="F15" s="22"/>
      <c r="G15" s="22"/>
      <c r="H15" s="22"/>
      <c r="I15" s="22"/>
    </row>
    <row r="16" spans="1:9" ht="45" x14ac:dyDescent="0.2">
      <c r="A16" s="5" t="s">
        <v>19</v>
      </c>
      <c r="B16" s="18" t="s">
        <v>9</v>
      </c>
      <c r="C16" s="18"/>
      <c r="D16" s="18"/>
      <c r="E16" s="18"/>
      <c r="F16" s="18"/>
      <c r="G16" s="18"/>
      <c r="H16" s="18"/>
      <c r="I16" s="18"/>
    </row>
    <row r="17" spans="1:9" ht="15" x14ac:dyDescent="0.2">
      <c r="A17" s="18" t="s">
        <v>8</v>
      </c>
      <c r="B17" s="18" t="s">
        <v>7</v>
      </c>
      <c r="C17" s="18" t="s">
        <v>6</v>
      </c>
      <c r="D17" s="18" t="s">
        <v>5</v>
      </c>
      <c r="E17" s="18"/>
      <c r="F17" s="18"/>
      <c r="G17" s="18"/>
      <c r="H17" s="18"/>
      <c r="I17" s="18"/>
    </row>
    <row r="18" spans="1:9" ht="54.75" customHeight="1" x14ac:dyDescent="0.2">
      <c r="A18" s="18"/>
      <c r="B18" s="18"/>
      <c r="C18" s="18"/>
      <c r="D18" s="9" t="s">
        <v>4</v>
      </c>
      <c r="E18" s="9" t="s">
        <v>3</v>
      </c>
      <c r="F18" s="9" t="s">
        <v>21</v>
      </c>
      <c r="G18" s="9" t="s">
        <v>22</v>
      </c>
      <c r="H18" s="9" t="s">
        <v>23</v>
      </c>
      <c r="I18" s="9" t="s">
        <v>2</v>
      </c>
    </row>
    <row r="19" spans="1:9" ht="15.75" x14ac:dyDescent="0.2">
      <c r="A19" s="18"/>
      <c r="B19" s="18" t="s">
        <v>1</v>
      </c>
      <c r="C19" s="10" t="s">
        <v>0</v>
      </c>
      <c r="D19" s="6">
        <f t="shared" ref="D19:I19" si="2">SUM(D20:D22)</f>
        <v>1234611.54</v>
      </c>
      <c r="E19" s="6">
        <f t="shared" si="2"/>
        <v>0</v>
      </c>
      <c r="F19" s="6">
        <f t="shared" si="2"/>
        <v>0</v>
      </c>
      <c r="G19" s="6">
        <f t="shared" si="2"/>
        <v>0</v>
      </c>
      <c r="H19" s="6">
        <f t="shared" si="2"/>
        <v>0</v>
      </c>
      <c r="I19" s="6">
        <f t="shared" si="2"/>
        <v>1234611.54</v>
      </c>
    </row>
    <row r="20" spans="1:9" ht="30" x14ac:dyDescent="0.2">
      <c r="A20" s="18"/>
      <c r="B20" s="18"/>
      <c r="C20" s="10" t="s">
        <v>17</v>
      </c>
      <c r="D20" s="6">
        <v>173712.7</v>
      </c>
      <c r="E20" s="6">
        <v>0</v>
      </c>
      <c r="F20" s="6">
        <v>0</v>
      </c>
      <c r="G20" s="6">
        <v>0</v>
      </c>
      <c r="H20" s="6">
        <v>0</v>
      </c>
      <c r="I20" s="6">
        <f>SUM(D20:H20)</f>
        <v>173712.7</v>
      </c>
    </row>
    <row r="21" spans="1:9" ht="30" x14ac:dyDescent="0.2">
      <c r="A21" s="18"/>
      <c r="B21" s="18"/>
      <c r="C21" s="10" t="s">
        <v>11</v>
      </c>
      <c r="D21" s="7">
        <v>937436.67</v>
      </c>
      <c r="E21" s="7">
        <v>0</v>
      </c>
      <c r="F21" s="7">
        <v>0</v>
      </c>
      <c r="G21" s="6">
        <v>0</v>
      </c>
      <c r="H21" s="7">
        <v>0</v>
      </c>
      <c r="I21" s="6">
        <f t="shared" ref="I21" si="3">SUM(D21:H21)</f>
        <v>937436.67</v>
      </c>
    </row>
    <row r="22" spans="1:9" ht="45" x14ac:dyDescent="0.2">
      <c r="A22" s="19"/>
      <c r="B22" s="19"/>
      <c r="C22" s="10" t="s">
        <v>13</v>
      </c>
      <c r="D22" s="6">
        <v>123462.17</v>
      </c>
      <c r="E22" s="6">
        <v>0</v>
      </c>
      <c r="F22" s="6">
        <v>0</v>
      </c>
      <c r="G22" s="6">
        <v>0</v>
      </c>
      <c r="H22" s="6">
        <v>0</v>
      </c>
      <c r="I22" s="6">
        <f>SUM(D22:H22)</f>
        <v>123462.17</v>
      </c>
    </row>
    <row r="23" spans="1:9" ht="15.75" x14ac:dyDescent="0.2">
      <c r="A23" s="3"/>
      <c r="B23" s="3"/>
      <c r="C23" s="3"/>
      <c r="D23" s="4"/>
      <c r="E23" s="4"/>
      <c r="F23" s="4"/>
      <c r="G23" s="4"/>
      <c r="H23" s="4"/>
      <c r="I23" s="4"/>
    </row>
    <row r="24" spans="1:9" ht="14.25" x14ac:dyDescent="0.2">
      <c r="A24" s="20" t="s">
        <v>15</v>
      </c>
      <c r="B24" s="20"/>
      <c r="C24" s="20"/>
      <c r="D24" s="20"/>
      <c r="E24" s="20"/>
      <c r="F24" s="20"/>
      <c r="G24" s="20"/>
      <c r="H24" s="20"/>
      <c r="I24" s="20"/>
    </row>
    <row r="25" spans="1:9" ht="15.75" x14ac:dyDescent="0.2">
      <c r="A25" s="21" t="s">
        <v>10</v>
      </c>
      <c r="B25" s="21"/>
      <c r="C25" s="21"/>
      <c r="D25" s="21"/>
      <c r="E25" s="21"/>
      <c r="F25" s="21"/>
      <c r="G25" s="21"/>
      <c r="H25" s="21"/>
      <c r="I25" s="21"/>
    </row>
    <row r="26" spans="1:9" ht="45" x14ac:dyDescent="0.2">
      <c r="A26" s="5" t="s">
        <v>16</v>
      </c>
      <c r="B26" s="26" t="s">
        <v>9</v>
      </c>
      <c r="C26" s="27"/>
      <c r="D26" s="27"/>
      <c r="E26" s="27"/>
      <c r="F26" s="27"/>
      <c r="G26" s="27"/>
      <c r="H26" s="27"/>
      <c r="I26" s="28"/>
    </row>
    <row r="27" spans="1:9" ht="15" x14ac:dyDescent="0.2">
      <c r="A27" s="23" t="s">
        <v>8</v>
      </c>
      <c r="B27" s="23" t="s">
        <v>7</v>
      </c>
      <c r="C27" s="23" t="s">
        <v>6</v>
      </c>
      <c r="D27" s="26" t="s">
        <v>5</v>
      </c>
      <c r="E27" s="27"/>
      <c r="F27" s="27"/>
      <c r="G27" s="27"/>
      <c r="H27" s="27"/>
      <c r="I27" s="28"/>
    </row>
    <row r="28" spans="1:9" ht="54" customHeight="1" x14ac:dyDescent="0.2">
      <c r="A28" s="24"/>
      <c r="B28" s="25"/>
      <c r="C28" s="25"/>
      <c r="D28" s="9" t="s">
        <v>4</v>
      </c>
      <c r="E28" s="9" t="s">
        <v>3</v>
      </c>
      <c r="F28" s="9" t="s">
        <v>21</v>
      </c>
      <c r="G28" s="9" t="s">
        <v>22</v>
      </c>
      <c r="H28" s="9" t="s">
        <v>23</v>
      </c>
      <c r="I28" s="9" t="s">
        <v>2</v>
      </c>
    </row>
    <row r="29" spans="1:9" ht="20.25" customHeight="1" x14ac:dyDescent="0.2">
      <c r="A29" s="24"/>
      <c r="B29" s="23" t="s">
        <v>1</v>
      </c>
      <c r="C29" s="10" t="s">
        <v>0</v>
      </c>
      <c r="D29" s="8">
        <f>SUM(D30)</f>
        <v>40147.800000000003</v>
      </c>
      <c r="E29" s="8">
        <f t="shared" ref="E29:H29" si="4">SUM(E30)</f>
        <v>40367.64</v>
      </c>
      <c r="F29" s="8">
        <f t="shared" si="4"/>
        <v>40367.64</v>
      </c>
      <c r="G29" s="8">
        <f t="shared" si="4"/>
        <v>0</v>
      </c>
      <c r="H29" s="8">
        <f t="shared" si="4"/>
        <v>0</v>
      </c>
      <c r="I29" s="8">
        <f>SUM(D29:H29)</f>
        <v>120883.08</v>
      </c>
    </row>
    <row r="30" spans="1:9" ht="66.75" customHeight="1" x14ac:dyDescent="0.2">
      <c r="A30" s="25"/>
      <c r="B30" s="25"/>
      <c r="C30" s="10" t="s">
        <v>13</v>
      </c>
      <c r="D30" s="8">
        <v>40147.800000000003</v>
      </c>
      <c r="E30" s="8">
        <v>40367.64</v>
      </c>
      <c r="F30" s="8">
        <v>40367.64</v>
      </c>
      <c r="G30" s="8">
        <v>0</v>
      </c>
      <c r="H30" s="8">
        <v>0</v>
      </c>
      <c r="I30" s="8">
        <f>SUM(D30:H30)</f>
        <v>120883.08</v>
      </c>
    </row>
  </sheetData>
  <mergeCells count="26">
    <mergeCell ref="D17:I17"/>
    <mergeCell ref="A17:A22"/>
    <mergeCell ref="B19:B22"/>
    <mergeCell ref="B26:I26"/>
    <mergeCell ref="A2:I2"/>
    <mergeCell ref="A27:A30"/>
    <mergeCell ref="B27:B28"/>
    <mergeCell ref="C27:C28"/>
    <mergeCell ref="D27:I27"/>
    <mergeCell ref="B29:B30"/>
    <mergeCell ref="G1:I1"/>
    <mergeCell ref="B9:B12"/>
    <mergeCell ref="A7:A12"/>
    <mergeCell ref="A24:I24"/>
    <mergeCell ref="A25:I25"/>
    <mergeCell ref="A4:I4"/>
    <mergeCell ref="A5:I5"/>
    <mergeCell ref="B6:I6"/>
    <mergeCell ref="B7:B8"/>
    <mergeCell ref="C7:C8"/>
    <mergeCell ref="D7:I7"/>
    <mergeCell ref="A14:I14"/>
    <mergeCell ref="A15:I15"/>
    <mergeCell ref="B16:I16"/>
    <mergeCell ref="B17:B18"/>
    <mergeCell ref="C17:C18"/>
  </mergeCells>
  <pageMargins left="0.7" right="0.7" top="0.75" bottom="0.75" header="0.3" footer="0.3"/>
  <pageSetup paperSize="9" scale="77" fitToHeight="0" orientation="landscape" r:id="rId1"/>
  <rowBreaks count="1" manualBreakCount="1">
    <brk id="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2022-11-16T13:05:32Z</cp:lastPrinted>
  <dcterms:created xsi:type="dcterms:W3CDTF">2019-12-17T09:38:23Z</dcterms:created>
  <dcterms:modified xsi:type="dcterms:W3CDTF">2022-11-30T15:39:55Z</dcterms:modified>
</cp:coreProperties>
</file>